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ser\Desktop\"/>
    </mc:Choice>
  </mc:AlternateContent>
  <xr:revisionPtr revIDLastSave="0" documentId="13_ncr:1_{8FB31A4C-13B3-459B-B629-4688E0A153F3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開催要項" sheetId="1" r:id="rId1"/>
    <sheet name="学校番号･名の略称" sheetId="15" r:id="rId2"/>
    <sheet name="※最初に入力して下さい！" sheetId="4" r:id="rId3"/>
    <sheet name="①申込書 (合唱)" sheetId="3" r:id="rId4"/>
    <sheet name="①申込書 (器楽・管弦楽）" sheetId="9" r:id="rId5"/>
    <sheet name="①申込書（吹奏楽）" sheetId="8" r:id="rId6"/>
    <sheet name="①申込書 (マーチング)" sheetId="10" r:id="rId7"/>
    <sheet name="②アナウンス原稿(部門名)" sheetId="12" r:id="rId8"/>
    <sheet name="③ステージ配置図(合唱)" sheetId="13" r:id="rId9"/>
    <sheet name="③ステージ配置図(器楽･管弦楽,吹奏楽,マーチング)" sheetId="14" r:id="rId10"/>
    <sheet name="事務局用データ" sheetId="11" r:id="rId11"/>
  </sheets>
  <definedNames>
    <definedName name="_xlnm.Print_Area" localSheetId="6">'①申込書 (マーチング)'!$A$1:$Q$39</definedName>
    <definedName name="_xlnm.Print_Area" localSheetId="4">'①申込書 (器楽・管弦楽）'!$A$1:$Q$39</definedName>
    <definedName name="_xlnm.Print_Area" localSheetId="3">'①申込書 (合唱)'!$A$1:$Q$42</definedName>
    <definedName name="_xlnm.Print_Area" localSheetId="5">'①申込書（吹奏楽）'!$A$1:$Q$40</definedName>
    <definedName name="_xlnm.Print_Area" localSheetId="9">'③ステージ配置図(器楽･管弦楽,吹奏楽,マーチング)'!$A$1:$Q$31</definedName>
    <definedName name="_xlnm.Print_Area" localSheetId="8">'③ステージ配置図(合唱)'!$A$1:$Q$26</definedName>
    <definedName name="_xlnm.Print_Area" localSheetId="0">開催要項!$A$1:$S$55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" i="14" l="1"/>
  <c r="Q1" i="13"/>
  <c r="Y1" i="12"/>
  <c r="Q1" i="10"/>
  <c r="Q1" i="8"/>
  <c r="Q1" i="9"/>
  <c r="Q1" i="3"/>
  <c r="F54" i="1" l="1"/>
  <c r="N53" i="1"/>
  <c r="F53" i="1"/>
  <c r="D52" i="1"/>
  <c r="H51" i="1"/>
  <c r="E51" i="1"/>
  <c r="S39" i="3" l="1"/>
  <c r="G30" i="10"/>
  <c r="Y30" i="10" s="1"/>
  <c r="G30" i="9"/>
  <c r="Y30" i="9" s="1"/>
  <c r="F33" i="3"/>
  <c r="Y33" i="3" s="1"/>
  <c r="F31" i="8"/>
  <c r="Y31" i="8" s="1"/>
  <c r="I39" i="10"/>
  <c r="AA39" i="10" s="1"/>
  <c r="A39" i="10"/>
  <c r="T39" i="10" s="1"/>
  <c r="L38" i="10"/>
  <c r="AD38" i="10" s="1"/>
  <c r="H38" i="10"/>
  <c r="Z38" i="10" s="1"/>
  <c r="F37" i="10"/>
  <c r="X37" i="10" s="1"/>
  <c r="D37" i="10"/>
  <c r="V37" i="10" s="1"/>
  <c r="I40" i="8"/>
  <c r="AA40" i="8" s="1"/>
  <c r="A40" i="8"/>
  <c r="T40" i="8" s="1"/>
  <c r="L39" i="8"/>
  <c r="AD39" i="8" s="1"/>
  <c r="H39" i="8"/>
  <c r="Z39" i="8" s="1"/>
  <c r="F38" i="8"/>
  <c r="X38" i="8" s="1"/>
  <c r="D38" i="8"/>
  <c r="V38" i="8" s="1"/>
  <c r="I39" i="9"/>
  <c r="AA39" i="9" s="1"/>
  <c r="A39" i="9"/>
  <c r="T39" i="9" s="1"/>
  <c r="L38" i="9"/>
  <c r="AD38" i="9" s="1"/>
  <c r="H38" i="9"/>
  <c r="Z38" i="9" s="1"/>
  <c r="F37" i="9"/>
  <c r="X37" i="9" s="1"/>
  <c r="D37" i="9"/>
  <c r="V37" i="9" s="1"/>
  <c r="A36" i="10"/>
  <c r="S36" i="10" s="1"/>
  <c r="A37" i="8"/>
  <c r="S37" i="8" s="1"/>
  <c r="A36" i="9"/>
  <c r="S36" i="9" s="1"/>
  <c r="I42" i="3"/>
  <c r="AA42" i="3" s="1"/>
  <c r="A42" i="3"/>
  <c r="T42" i="3" s="1"/>
  <c r="L41" i="3"/>
  <c r="AD41" i="3" s="1"/>
  <c r="H41" i="3"/>
  <c r="Z41" i="3" s="1"/>
  <c r="F40" i="3"/>
  <c r="X40" i="3" s="1"/>
  <c r="D40" i="3"/>
  <c r="V40" i="3" s="1"/>
  <c r="G1" i="14"/>
  <c r="H4" i="14"/>
  <c r="I4" i="13" l="1"/>
  <c r="E13" i="12"/>
  <c r="R1" i="1"/>
  <c r="G1" i="13" l="1"/>
  <c r="C1" i="12"/>
  <c r="B3" i="3" l="1"/>
  <c r="S1" i="8"/>
  <c r="S1" i="3"/>
  <c r="S1" i="9"/>
  <c r="S1" i="10"/>
  <c r="S29" i="10"/>
  <c r="AC14" i="10"/>
  <c r="AA8" i="10"/>
  <c r="AC32" i="9"/>
  <c r="S29" i="9"/>
  <c r="AC14" i="9"/>
  <c r="AA8" i="9"/>
  <c r="AC31" i="9"/>
  <c r="S30" i="8"/>
  <c r="AC14" i="8"/>
  <c r="AA8" i="8"/>
  <c r="S32" i="3"/>
  <c r="AC14" i="3"/>
  <c r="AA8" i="3"/>
  <c r="B4" i="11"/>
  <c r="E12" i="11"/>
  <c r="E9" i="11"/>
  <c r="E10" i="11"/>
  <c r="E8" i="11"/>
  <c r="E6" i="11"/>
  <c r="E5" i="11"/>
  <c r="D12" i="11"/>
  <c r="D9" i="11"/>
  <c r="D10" i="11"/>
  <c r="D8" i="11"/>
  <c r="D6" i="11"/>
  <c r="D5" i="11"/>
  <c r="C12" i="11"/>
  <c r="C8" i="11"/>
  <c r="C6" i="11"/>
  <c r="C9" i="11"/>
  <c r="C10" i="11"/>
  <c r="C5" i="11"/>
  <c r="B6" i="11"/>
  <c r="B7" i="11"/>
  <c r="B8" i="11"/>
  <c r="B9" i="11"/>
  <c r="B10" i="11"/>
  <c r="B11" i="11"/>
  <c r="B12" i="11"/>
  <c r="B5" i="11"/>
  <c r="D3" i="11"/>
  <c r="E3" i="11"/>
  <c r="C3" i="11"/>
  <c r="B3" i="11"/>
  <c r="E2" i="11"/>
  <c r="D2" i="11"/>
  <c r="C2" i="11"/>
  <c r="B2" i="11"/>
  <c r="K32" i="10"/>
  <c r="A29" i="10"/>
  <c r="K14" i="10"/>
  <c r="I8" i="10"/>
  <c r="B5" i="10"/>
  <c r="B4" i="10"/>
  <c r="O3" i="10"/>
  <c r="K3" i="10"/>
  <c r="B3" i="10"/>
  <c r="K31" i="10" s="1"/>
  <c r="A1" i="10"/>
  <c r="K32" i="9"/>
  <c r="A29" i="9"/>
  <c r="K14" i="9"/>
  <c r="I8" i="9"/>
  <c r="B5" i="9"/>
  <c r="B4" i="9"/>
  <c r="O3" i="9"/>
  <c r="K3" i="9"/>
  <c r="B3" i="9"/>
  <c r="K31" i="9" s="1"/>
  <c r="A1" i="9"/>
  <c r="K33" i="8"/>
  <c r="A30" i="8"/>
  <c r="K14" i="8"/>
  <c r="I8" i="8"/>
  <c r="B5" i="8"/>
  <c r="B4" i="8"/>
  <c r="O3" i="8"/>
  <c r="K3" i="8"/>
  <c r="B3" i="8"/>
  <c r="K32" i="8" s="1"/>
  <c r="A1" i="8"/>
  <c r="K35" i="3"/>
  <c r="B5" i="3"/>
  <c r="B4" i="3"/>
  <c r="O3" i="3"/>
  <c r="K3" i="3"/>
  <c r="A32" i="3"/>
  <c r="A1" i="4"/>
  <c r="K34" i="3"/>
  <c r="K14" i="3"/>
  <c r="I8" i="3"/>
  <c r="A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kenpc</author>
  </authors>
  <commentList>
    <comment ref="B5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kenpc:</t>
        </r>
        <r>
          <rPr>
            <sz val="9"/>
            <color indexed="81"/>
            <rFont val="MS P ゴシック"/>
            <family val="3"/>
            <charset val="128"/>
          </rPr>
          <t xml:space="preserve">
部門をプルダウンで選んでください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9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合唱用シートです。
器楽・管弦楽、吹奏楽・マーチング用は
別のシートです。</t>
        </r>
      </text>
    </comment>
  </commentList>
</comments>
</file>

<file path=xl/sharedStrings.xml><?xml version="1.0" encoding="utf-8"?>
<sst xmlns="http://schemas.openxmlformats.org/spreadsheetml/2006/main" count="837" uniqueCount="366">
  <si>
    <t>音 楽 部 門 開 催 要 項</t>
  </si>
  <si>
    <t>(合唱、吹奏楽、器楽・管弦楽、マーチング)</t>
  </si>
  <si>
    <r>
      <t>日　　　時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</si>
  <si>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</si>
  <si>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</si>
  <si>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</si>
  <si>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</si>
  <si>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(</t>
    <phoneticPr fontId="5"/>
  </si>
  <si>
    <t>)</t>
    <phoneticPr fontId="5"/>
  </si>
  <si>
    <t>12:00～17:00　(予定)</t>
    <rPh sb="13" eb="15">
      <t>ヨテイ</t>
    </rPh>
    <phoneticPr fontId="5"/>
  </si>
  <si>
    <t>会　　　場　　</t>
    <phoneticPr fontId="5"/>
  </si>
  <si>
    <t>沖縄市民会館　大ホール</t>
    <rPh sb="0" eb="2">
      <t>オキナワ</t>
    </rPh>
    <rPh sb="2" eb="4">
      <t>シミン</t>
    </rPh>
    <rPh sb="4" eb="6">
      <t>カイカン</t>
    </rPh>
    <rPh sb="7" eb="8">
      <t>ダイ</t>
    </rPh>
    <phoneticPr fontId="5"/>
  </si>
  <si>
    <r>
      <t xml:space="preserve">                  </t>
    </r>
    <r>
      <rPr>
        <sz val="10.5"/>
        <color indexed="8"/>
        <rFont val="ＭＳ 明朝"/>
        <family val="1"/>
        <charset val="128"/>
      </rPr>
      <t/>
    </r>
    <phoneticPr fontId="5"/>
  </si>
  <si>
    <t>〒904-0006</t>
    <phoneticPr fontId="5"/>
  </si>
  <si>
    <t>沖縄市八重島1-1-1</t>
    <rPh sb="0" eb="2">
      <t>オキナワ</t>
    </rPh>
    <rPh sb="3" eb="6">
      <t>ヤエシマ</t>
    </rPh>
    <phoneticPr fontId="5"/>
  </si>
  <si>
    <t>TEL:</t>
    <phoneticPr fontId="5"/>
  </si>
  <si>
    <t>098-939-0022</t>
    <phoneticPr fontId="5"/>
  </si>
  <si>
    <t>主　　　催</t>
    <rPh sb="0" eb="1">
      <t>オモ</t>
    </rPh>
    <rPh sb="4" eb="5">
      <t>サイ</t>
    </rPh>
    <phoneticPr fontId="5"/>
  </si>
  <si>
    <t>沖縄県高等学校文化連盟</t>
    <rPh sb="0" eb="11">
      <t>オキナワケンコウトウガッコウブンカレンメイ</t>
    </rPh>
    <phoneticPr fontId="5"/>
  </si>
  <si>
    <t>主　　　管</t>
    <rPh sb="0" eb="1">
      <t>オモ</t>
    </rPh>
    <rPh sb="4" eb="5">
      <t>カン</t>
    </rPh>
    <phoneticPr fontId="5"/>
  </si>
  <si>
    <t>沖縄県高等学校音楽教育研究会</t>
    <rPh sb="0" eb="3">
      <t>オキナワケン</t>
    </rPh>
    <rPh sb="3" eb="5">
      <t>コウトウ</t>
    </rPh>
    <rPh sb="5" eb="7">
      <t>ガッコウ</t>
    </rPh>
    <rPh sb="7" eb="9">
      <t>オンガク</t>
    </rPh>
    <rPh sb="9" eb="11">
      <t>キョウイク</t>
    </rPh>
    <rPh sb="11" eb="14">
      <t>ケンキュウカイ</t>
    </rPh>
    <phoneticPr fontId="5"/>
  </si>
  <si>
    <r>
      <t>出演形態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</si>
  <si>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次の①、②のいずれかを選選択すること</t>
    <rPh sb="12" eb="14">
      <t>センタク</t>
    </rPh>
    <phoneticPr fontId="5"/>
  </si>
  <si>
    <t>　　　　　　　　　　</t>
    <phoneticPr fontId="5"/>
  </si>
  <si>
    <t>　①１校１団体での出演(単独)</t>
    <phoneticPr fontId="5"/>
  </si>
  <si>
    <t>　②他校との合同での出演(合同)</t>
    <phoneticPr fontId="5"/>
  </si>
  <si>
    <r>
      <t>出演人数</t>
    </r>
    <r>
      <rPr>
        <sz val="10.5"/>
        <color indexed="8"/>
        <rFont val="ＭＳ Ｐゴシック"/>
        <family val="3"/>
        <charset val="128"/>
      </rPr>
      <t>　　</t>
    </r>
    <r>
      <rPr>
        <u/>
        <sz val="10.5"/>
        <color indexed="8"/>
        <rFont val="ＭＳ 明朝"/>
        <family val="1"/>
        <charset val="128"/>
      </rPr>
      <t/>
    </r>
    <phoneticPr fontId="5"/>
  </si>
  <si>
    <t>５名以上</t>
    <rPh sb="1" eb="2">
      <t>メイ</t>
    </rPh>
    <rPh sb="2" eb="4">
      <t>イジョウ</t>
    </rPh>
    <phoneticPr fontId="5"/>
  </si>
  <si>
    <r>
      <t>演　奏　曲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</si>
  <si>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任意の楽曲</t>
    <rPh sb="0" eb="2">
      <t>ニンイ</t>
    </rPh>
    <rPh sb="3" eb="5">
      <t>ガッキョク</t>
    </rPh>
    <phoneticPr fontId="5"/>
  </si>
  <si>
    <r>
      <t>演奏時間</t>
    </r>
    <r>
      <rPr>
        <sz val="10.5"/>
        <color indexed="8"/>
        <rFont val="ＭＳ Ｐゴシック"/>
        <family val="3"/>
        <charset val="128"/>
      </rPr>
      <t>　</t>
    </r>
    <phoneticPr fontId="5"/>
  </si>
  <si>
    <t>８分以内</t>
    <phoneticPr fontId="5"/>
  </si>
  <si>
    <t>　　　　　　　　　</t>
    <phoneticPr fontId="5"/>
  </si>
  <si>
    <r>
      <t>出　演　順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</si>
  <si>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事務局にて決定</t>
    <rPh sb="5" eb="7">
      <t>ケッテイ</t>
    </rPh>
    <phoneticPr fontId="5"/>
  </si>
  <si>
    <t>全国高総文祭への推薦</t>
    <phoneticPr fontId="5"/>
  </si>
  <si>
    <t>令和５年度第47回全国高等学校総合文化祭（鹿児島大会）への合唱、吹奏楽、　　</t>
    <rPh sb="0" eb="2">
      <t>レイワ</t>
    </rPh>
    <rPh sb="21" eb="24">
      <t>カゴシマ</t>
    </rPh>
    <rPh sb="24" eb="26">
      <t>タイカイ</t>
    </rPh>
    <rPh sb="25" eb="26">
      <t>キョウダイ</t>
    </rPh>
    <phoneticPr fontId="5"/>
  </si>
  <si>
    <t>器楽・管弦楽、マーチング各部門派遣推薦への選考会とする。</t>
    <phoneticPr fontId="5"/>
  </si>
  <si>
    <t>＊本大会が中止になった場合、全国大会派遣団体の推薦は専門部で決定する。</t>
    <rPh sb="1" eb="2">
      <t>ホン</t>
    </rPh>
    <rPh sb="2" eb="4">
      <t>タイカイ</t>
    </rPh>
    <rPh sb="5" eb="7">
      <t>チュウシ</t>
    </rPh>
    <rPh sb="11" eb="13">
      <t>バアイ</t>
    </rPh>
    <rPh sb="14" eb="16">
      <t>ゼンコク</t>
    </rPh>
    <rPh sb="16" eb="18">
      <t>タイカイ</t>
    </rPh>
    <rPh sb="18" eb="20">
      <t>ハケン</t>
    </rPh>
    <rPh sb="20" eb="22">
      <t>ダンタイ</t>
    </rPh>
    <rPh sb="23" eb="25">
      <t>スイセン</t>
    </rPh>
    <rPh sb="26" eb="28">
      <t>センモン</t>
    </rPh>
    <rPh sb="28" eb="29">
      <t>ブ</t>
    </rPh>
    <rPh sb="30" eb="32">
      <t>ケッテイ</t>
    </rPh>
    <phoneticPr fontId="5"/>
  </si>
  <si>
    <t>九州吹奏楽大会への推薦</t>
    <phoneticPr fontId="5"/>
  </si>
  <si>
    <t>総合文化祭 吹奏楽大会への派遣選考も併せて行う。</t>
    <phoneticPr fontId="5"/>
  </si>
  <si>
    <t>＊本大会中止の場合、九州大会への推薦は専門部で決定する。</t>
    <rPh sb="1" eb="4">
      <t>ホンタイカイ</t>
    </rPh>
    <rPh sb="4" eb="6">
      <t>チュウシ</t>
    </rPh>
    <rPh sb="7" eb="9">
      <t>バアイ</t>
    </rPh>
    <rPh sb="10" eb="12">
      <t>キュウシュウ</t>
    </rPh>
    <rPh sb="12" eb="14">
      <t>タイカイ</t>
    </rPh>
    <rPh sb="16" eb="18">
      <t>スイセン</t>
    </rPh>
    <rPh sb="19" eb="22">
      <t>センモンブ</t>
    </rPh>
    <rPh sb="23" eb="25">
      <t>ケッテイ</t>
    </rPh>
    <phoneticPr fontId="5"/>
  </si>
  <si>
    <r>
      <t>申込締切</t>
    </r>
    <r>
      <rPr>
        <sz val="10.5"/>
        <color indexed="8"/>
        <rFont val="ＭＳ Ｐゴシック"/>
        <family val="3"/>
        <charset val="128"/>
      </rPr>
      <t>　　</t>
    </r>
    <phoneticPr fontId="5"/>
  </si>
  <si>
    <t>例：1辺土名　　　学校番号と略称は次のシートで確認してください。</t>
    <rPh sb="0" eb="1">
      <t>レイ</t>
    </rPh>
    <rPh sb="3" eb="6">
      <t>ヘントナ</t>
    </rPh>
    <rPh sb="9" eb="11">
      <t>ガッコウ</t>
    </rPh>
    <rPh sb="11" eb="13">
      <t>バンゴウ</t>
    </rPh>
    <rPh sb="14" eb="16">
      <t>リャクショウ</t>
    </rPh>
    <rPh sb="17" eb="18">
      <t>ツギ</t>
    </rPh>
    <rPh sb="23" eb="25">
      <t>カクニン</t>
    </rPh>
    <phoneticPr fontId="5"/>
  </si>
  <si>
    <t>＊注意事項</t>
    <rPh sb="1" eb="3">
      <t>チュウイ</t>
    </rPh>
    <rPh sb="3" eb="5">
      <t>ジコウ</t>
    </rPh>
    <phoneticPr fontId="5"/>
  </si>
  <si>
    <t>〒</t>
    <phoneticPr fontId="5"/>
  </si>
  <si>
    <r>
      <t xml:space="preserve">    </t>
    </r>
    <r>
      <rPr>
        <sz val="10.5"/>
        <color indexed="8"/>
        <rFont val="ＭＳ 明朝"/>
        <family val="1"/>
        <charset val="128"/>
      </rPr>
      <t/>
    </r>
    <phoneticPr fontId="5"/>
  </si>
  <si>
    <t>教諭</t>
    <rPh sb="0" eb="2">
      <t>キョウユ</t>
    </rPh>
    <phoneticPr fontId="5"/>
  </si>
  <si>
    <t>TEL ：</t>
    <phoneticPr fontId="5"/>
  </si>
  <si>
    <t>FAX：</t>
    <phoneticPr fontId="5"/>
  </si>
  <si>
    <t>mail ：</t>
    <phoneticPr fontId="5"/>
  </si>
  <si>
    <t>高校名の略称・番号</t>
    <rPh sb="0" eb="3">
      <t>コウコウメイ</t>
    </rPh>
    <rPh sb="4" eb="6">
      <t>リャクショウ</t>
    </rPh>
    <rPh sb="7" eb="9">
      <t>バンゴウ</t>
    </rPh>
    <phoneticPr fontId="5"/>
  </si>
  <si>
    <t>番号</t>
    <rPh sb="0" eb="2">
      <t>バンゴウ</t>
    </rPh>
    <phoneticPr fontId="81"/>
  </si>
  <si>
    <t>学 校 名</t>
    <rPh sb="0" eb="5">
      <t>ガッコウメイ</t>
    </rPh>
    <phoneticPr fontId="81"/>
  </si>
  <si>
    <t>略称</t>
    <rPh sb="0" eb="2">
      <t>リャクショウ</t>
    </rPh>
    <phoneticPr fontId="81"/>
  </si>
  <si>
    <t>沖縄県立辺土名高等学校</t>
    <rPh sb="0" eb="2">
      <t>オキナワ</t>
    </rPh>
    <rPh sb="2" eb="4">
      <t>ケンリツ</t>
    </rPh>
    <rPh sb="4" eb="7">
      <t>ヘントナ</t>
    </rPh>
    <rPh sb="7" eb="9">
      <t>コウトウ</t>
    </rPh>
    <rPh sb="9" eb="11">
      <t>ガッコウ</t>
    </rPh>
    <phoneticPr fontId="81"/>
  </si>
  <si>
    <t>辺土名</t>
    <rPh sb="0" eb="3">
      <t>ヘントナ</t>
    </rPh>
    <phoneticPr fontId="81"/>
  </si>
  <si>
    <t>沖縄県立北山高等学校</t>
    <rPh sb="4" eb="6">
      <t>ホクザン</t>
    </rPh>
    <rPh sb="6" eb="8">
      <t>コウトウ</t>
    </rPh>
    <rPh sb="8" eb="10">
      <t>ガッコウ</t>
    </rPh>
    <phoneticPr fontId="81"/>
  </si>
  <si>
    <t>北山</t>
    <rPh sb="0" eb="2">
      <t>ホクザン</t>
    </rPh>
    <phoneticPr fontId="81"/>
  </si>
  <si>
    <t>沖縄県立本部高等学校</t>
    <rPh sb="4" eb="6">
      <t>モトブ</t>
    </rPh>
    <phoneticPr fontId="81"/>
  </si>
  <si>
    <t>本部</t>
    <rPh sb="0" eb="2">
      <t>モトブ</t>
    </rPh>
    <phoneticPr fontId="81"/>
  </si>
  <si>
    <t>沖縄県立名護高等学校</t>
    <rPh sb="4" eb="6">
      <t>ナゴ</t>
    </rPh>
    <phoneticPr fontId="81"/>
  </si>
  <si>
    <t>名護</t>
    <rPh sb="0" eb="2">
      <t>ナゴ</t>
    </rPh>
    <phoneticPr fontId="81"/>
  </si>
  <si>
    <t>沖縄県立宜野座高等学校</t>
    <rPh sb="4" eb="7">
      <t>ギノザ</t>
    </rPh>
    <phoneticPr fontId="81"/>
  </si>
  <si>
    <t>宜野座</t>
    <rPh sb="0" eb="3">
      <t>ギノザ</t>
    </rPh>
    <phoneticPr fontId="81"/>
  </si>
  <si>
    <t>沖縄県立石川高等学校</t>
    <rPh sb="4" eb="6">
      <t>イシカワ</t>
    </rPh>
    <phoneticPr fontId="81"/>
  </si>
  <si>
    <t>石川</t>
    <rPh sb="0" eb="2">
      <t>イシカワ</t>
    </rPh>
    <phoneticPr fontId="81"/>
  </si>
  <si>
    <t>沖縄県立前原高等学校</t>
    <rPh sb="4" eb="6">
      <t>マエハラ</t>
    </rPh>
    <phoneticPr fontId="81"/>
  </si>
  <si>
    <t>前原</t>
    <rPh sb="0" eb="2">
      <t>マエハラ</t>
    </rPh>
    <phoneticPr fontId="81"/>
  </si>
  <si>
    <t>沖縄県立与勝高等学校</t>
    <rPh sb="4" eb="6">
      <t>ヨカツ</t>
    </rPh>
    <phoneticPr fontId="81"/>
  </si>
  <si>
    <t>与勝</t>
    <rPh sb="0" eb="2">
      <t>ヨカツ</t>
    </rPh>
    <phoneticPr fontId="81"/>
  </si>
  <si>
    <t>沖縄県立読谷高等学校</t>
    <rPh sb="4" eb="6">
      <t>ヨミタン</t>
    </rPh>
    <phoneticPr fontId="81"/>
  </si>
  <si>
    <t>読谷</t>
    <rPh sb="0" eb="2">
      <t>ヨミタン</t>
    </rPh>
    <phoneticPr fontId="81"/>
  </si>
  <si>
    <t>沖縄県立嘉手納高等学校</t>
    <rPh sb="4" eb="7">
      <t>カデナ</t>
    </rPh>
    <phoneticPr fontId="81"/>
  </si>
  <si>
    <t>嘉手納</t>
    <rPh sb="0" eb="3">
      <t>カデナ</t>
    </rPh>
    <phoneticPr fontId="81"/>
  </si>
  <si>
    <t>沖縄県立具志川高等学校</t>
    <rPh sb="4" eb="7">
      <t>グシカワ</t>
    </rPh>
    <phoneticPr fontId="81"/>
  </si>
  <si>
    <t>具志川</t>
    <rPh sb="0" eb="3">
      <t>グシカワ</t>
    </rPh>
    <phoneticPr fontId="81"/>
  </si>
  <si>
    <t>沖縄県立美里高等学校</t>
    <rPh sb="4" eb="6">
      <t>ミサト</t>
    </rPh>
    <phoneticPr fontId="81"/>
  </si>
  <si>
    <t>美里</t>
    <rPh sb="0" eb="2">
      <t>ミサト</t>
    </rPh>
    <phoneticPr fontId="81"/>
  </si>
  <si>
    <t>沖縄県立コザ高等学校</t>
    <phoneticPr fontId="81"/>
  </si>
  <si>
    <t>コザ</t>
    <phoneticPr fontId="81"/>
  </si>
  <si>
    <t>沖縄県立球陽高等学校</t>
    <rPh sb="4" eb="6">
      <t>キュウヨウ</t>
    </rPh>
    <phoneticPr fontId="81"/>
  </si>
  <si>
    <t>球陽</t>
    <rPh sb="0" eb="2">
      <t>キュウヨウ</t>
    </rPh>
    <phoneticPr fontId="81"/>
  </si>
  <si>
    <t>沖縄県立北谷高等学校</t>
    <rPh sb="4" eb="6">
      <t>チャタン</t>
    </rPh>
    <phoneticPr fontId="81"/>
  </si>
  <si>
    <t>北谷</t>
    <rPh sb="0" eb="2">
      <t>チャタン</t>
    </rPh>
    <phoneticPr fontId="81"/>
  </si>
  <si>
    <t>沖縄県立北中城高等学校</t>
    <rPh sb="4" eb="7">
      <t>キタナカグスク</t>
    </rPh>
    <phoneticPr fontId="81"/>
  </si>
  <si>
    <t>北中城</t>
    <rPh sb="0" eb="3">
      <t>キタナカグスク</t>
    </rPh>
    <phoneticPr fontId="81"/>
  </si>
  <si>
    <t>沖縄県立普天間高等学校</t>
    <rPh sb="4" eb="7">
      <t>フテンマ</t>
    </rPh>
    <phoneticPr fontId="81"/>
  </si>
  <si>
    <t>普天間</t>
    <rPh sb="0" eb="3">
      <t>フテンマ</t>
    </rPh>
    <phoneticPr fontId="81"/>
  </si>
  <si>
    <t>沖縄県立宜野湾高等学校</t>
    <rPh sb="4" eb="7">
      <t>ギノワン</t>
    </rPh>
    <phoneticPr fontId="81"/>
  </si>
  <si>
    <t>宜野湾</t>
    <rPh sb="0" eb="3">
      <t>ギノワン</t>
    </rPh>
    <phoneticPr fontId="81"/>
  </si>
  <si>
    <t>沖縄県立西原高等学校</t>
    <rPh sb="4" eb="6">
      <t>ニシハラ</t>
    </rPh>
    <phoneticPr fontId="81"/>
  </si>
  <si>
    <t>西原</t>
    <rPh sb="0" eb="2">
      <t>ニシハラ</t>
    </rPh>
    <phoneticPr fontId="81"/>
  </si>
  <si>
    <t>沖縄県立浦添高等学校</t>
    <rPh sb="4" eb="6">
      <t>ウラソエ</t>
    </rPh>
    <phoneticPr fontId="81"/>
  </si>
  <si>
    <t>浦添</t>
    <rPh sb="0" eb="2">
      <t>ウラソエ</t>
    </rPh>
    <phoneticPr fontId="81"/>
  </si>
  <si>
    <t>沖縄県立那覇国際高等学校</t>
    <rPh sb="4" eb="6">
      <t>ナハ</t>
    </rPh>
    <rPh sb="6" eb="8">
      <t>コクサイ</t>
    </rPh>
    <phoneticPr fontId="81"/>
  </si>
  <si>
    <t>那覇国祭</t>
    <rPh sb="0" eb="2">
      <t>ナハ</t>
    </rPh>
    <rPh sb="2" eb="3">
      <t>コク</t>
    </rPh>
    <rPh sb="3" eb="4">
      <t>マツ</t>
    </rPh>
    <phoneticPr fontId="81"/>
  </si>
  <si>
    <t>沖縄県立陽明高等学校</t>
    <rPh sb="4" eb="6">
      <t>ヨウメイ</t>
    </rPh>
    <phoneticPr fontId="81"/>
  </si>
  <si>
    <t>陽明</t>
    <rPh sb="0" eb="2">
      <t>ヨウメイ</t>
    </rPh>
    <phoneticPr fontId="81"/>
  </si>
  <si>
    <t>沖縄県立首里高等学校</t>
    <rPh sb="4" eb="6">
      <t>シュリ</t>
    </rPh>
    <phoneticPr fontId="81"/>
  </si>
  <si>
    <t>首里</t>
    <rPh sb="0" eb="2">
      <t>シュリ</t>
    </rPh>
    <phoneticPr fontId="81"/>
  </si>
  <si>
    <t>沖縄県立首里東高等学校</t>
    <rPh sb="4" eb="6">
      <t>シュリ</t>
    </rPh>
    <rPh sb="6" eb="7">
      <t>ヒガシ</t>
    </rPh>
    <phoneticPr fontId="81"/>
  </si>
  <si>
    <t>首里東</t>
    <rPh sb="0" eb="2">
      <t>シュリ</t>
    </rPh>
    <rPh sb="2" eb="3">
      <t>ヒガシ</t>
    </rPh>
    <phoneticPr fontId="81"/>
  </si>
  <si>
    <t>沖縄県立開邦高等学校</t>
    <rPh sb="4" eb="6">
      <t>カイホウ</t>
    </rPh>
    <phoneticPr fontId="81"/>
  </si>
  <si>
    <t>開邦</t>
    <rPh sb="0" eb="2">
      <t>カイホウ</t>
    </rPh>
    <phoneticPr fontId="81"/>
  </si>
  <si>
    <t>沖縄県立那覇高等学校</t>
    <rPh sb="4" eb="6">
      <t>ナハ</t>
    </rPh>
    <phoneticPr fontId="81"/>
  </si>
  <si>
    <t>那覇</t>
    <rPh sb="0" eb="2">
      <t>ナハ</t>
    </rPh>
    <phoneticPr fontId="81"/>
  </si>
  <si>
    <t>沖縄県立真和志高等学校</t>
    <rPh sb="4" eb="7">
      <t>マワシ</t>
    </rPh>
    <phoneticPr fontId="81"/>
  </si>
  <si>
    <t>真和志</t>
    <rPh sb="0" eb="3">
      <t>マワシ</t>
    </rPh>
    <phoneticPr fontId="81"/>
  </si>
  <si>
    <t>沖縄県立小禄高等学校</t>
    <rPh sb="4" eb="6">
      <t>オロク</t>
    </rPh>
    <phoneticPr fontId="81"/>
  </si>
  <si>
    <t>小禄</t>
    <rPh sb="0" eb="2">
      <t>オロク</t>
    </rPh>
    <phoneticPr fontId="81"/>
  </si>
  <si>
    <t>沖縄県立那覇西高等学校</t>
    <rPh sb="4" eb="6">
      <t>ナハ</t>
    </rPh>
    <rPh sb="6" eb="7">
      <t>ニシ</t>
    </rPh>
    <phoneticPr fontId="81"/>
  </si>
  <si>
    <t>那覇西</t>
    <rPh sb="0" eb="2">
      <t>ナハ</t>
    </rPh>
    <rPh sb="2" eb="3">
      <t>ニシ</t>
    </rPh>
    <phoneticPr fontId="81"/>
  </si>
  <si>
    <t>沖縄県立豊見城高等学校</t>
    <rPh sb="4" eb="7">
      <t>トミシロ</t>
    </rPh>
    <phoneticPr fontId="81"/>
  </si>
  <si>
    <t>豊見城</t>
    <rPh sb="0" eb="3">
      <t>トミシロ</t>
    </rPh>
    <phoneticPr fontId="81"/>
  </si>
  <si>
    <t>沖縄県立豊見城南高等学校</t>
    <rPh sb="4" eb="7">
      <t>トミシロ</t>
    </rPh>
    <rPh sb="7" eb="8">
      <t>ミナミ</t>
    </rPh>
    <phoneticPr fontId="81"/>
  </si>
  <si>
    <t>豊見城南</t>
    <rPh sb="0" eb="2">
      <t>トヨミ</t>
    </rPh>
    <rPh sb="2" eb="3">
      <t>シロ</t>
    </rPh>
    <rPh sb="3" eb="4">
      <t>ミナミ</t>
    </rPh>
    <phoneticPr fontId="81"/>
  </si>
  <si>
    <t>沖縄県立南風原高等学校</t>
    <rPh sb="4" eb="7">
      <t>ハエバル</t>
    </rPh>
    <phoneticPr fontId="81"/>
  </si>
  <si>
    <t>南風原</t>
    <rPh sb="0" eb="3">
      <t>ハエバル</t>
    </rPh>
    <phoneticPr fontId="81"/>
  </si>
  <si>
    <t>沖縄県立知念高等学校</t>
    <rPh sb="4" eb="6">
      <t>チネン</t>
    </rPh>
    <phoneticPr fontId="81"/>
  </si>
  <si>
    <t>知念</t>
    <rPh sb="0" eb="2">
      <t>チネン</t>
    </rPh>
    <phoneticPr fontId="81"/>
  </si>
  <si>
    <t>沖縄県立向陽高等学校</t>
    <rPh sb="4" eb="6">
      <t>コウヨウ</t>
    </rPh>
    <phoneticPr fontId="81"/>
  </si>
  <si>
    <t>向陽</t>
    <rPh sb="0" eb="2">
      <t>コウヨウ</t>
    </rPh>
    <phoneticPr fontId="81"/>
  </si>
  <si>
    <t>沖縄県立糸満高等学校</t>
    <rPh sb="4" eb="6">
      <t>イトマン</t>
    </rPh>
    <phoneticPr fontId="81"/>
  </si>
  <si>
    <t>糸満</t>
    <rPh sb="0" eb="2">
      <t>イトマン</t>
    </rPh>
    <phoneticPr fontId="81"/>
  </si>
  <si>
    <t>沖縄県立久米島高等学校</t>
    <rPh sb="4" eb="6">
      <t>クメ</t>
    </rPh>
    <rPh sb="6" eb="7">
      <t>ジマ</t>
    </rPh>
    <phoneticPr fontId="81"/>
  </si>
  <si>
    <t>久米島</t>
    <rPh sb="0" eb="2">
      <t>クメ</t>
    </rPh>
    <rPh sb="2" eb="3">
      <t>ジマ</t>
    </rPh>
    <phoneticPr fontId="81"/>
  </si>
  <si>
    <t>沖縄県立宮古高等学校</t>
    <rPh sb="4" eb="6">
      <t>ミヤコ</t>
    </rPh>
    <phoneticPr fontId="81"/>
  </si>
  <si>
    <t>宮古</t>
    <rPh sb="0" eb="2">
      <t>ミヤコ</t>
    </rPh>
    <phoneticPr fontId="81"/>
  </si>
  <si>
    <t>沖縄県立八重山高等学校</t>
    <rPh sb="4" eb="7">
      <t>ヤエヤマ</t>
    </rPh>
    <phoneticPr fontId="81"/>
  </si>
  <si>
    <t>八重山</t>
    <rPh sb="0" eb="3">
      <t>ヤエヤマ</t>
    </rPh>
    <phoneticPr fontId="81"/>
  </si>
  <si>
    <t>沖縄県立北部農林高等学校</t>
    <rPh sb="4" eb="6">
      <t>ホクブ</t>
    </rPh>
    <rPh sb="6" eb="8">
      <t>ノウリン</t>
    </rPh>
    <phoneticPr fontId="81"/>
  </si>
  <si>
    <t>北部農林</t>
    <rPh sb="0" eb="1">
      <t>キタ</t>
    </rPh>
    <rPh sb="1" eb="2">
      <t>ブ</t>
    </rPh>
    <rPh sb="2" eb="3">
      <t>ノウ</t>
    </rPh>
    <rPh sb="3" eb="4">
      <t>ハヤシ</t>
    </rPh>
    <phoneticPr fontId="81"/>
  </si>
  <si>
    <t>沖縄県立中部農林高等学校</t>
    <rPh sb="4" eb="6">
      <t>チュウブ</t>
    </rPh>
    <rPh sb="6" eb="8">
      <t>ノウリン</t>
    </rPh>
    <phoneticPr fontId="81"/>
  </si>
  <si>
    <t>中部農林</t>
    <rPh sb="0" eb="1">
      <t>ナカ</t>
    </rPh>
    <rPh sb="1" eb="2">
      <t>ブ</t>
    </rPh>
    <rPh sb="3" eb="4">
      <t>ハヤシ</t>
    </rPh>
    <phoneticPr fontId="81"/>
  </si>
  <si>
    <t>沖縄県立南部農林高等学校</t>
    <rPh sb="4" eb="6">
      <t>ナンブ</t>
    </rPh>
    <rPh sb="6" eb="8">
      <t>ノウリン</t>
    </rPh>
    <phoneticPr fontId="81"/>
  </si>
  <si>
    <t>南部農林</t>
    <rPh sb="0" eb="1">
      <t>ミナミ</t>
    </rPh>
    <rPh sb="1" eb="2">
      <t>ブ</t>
    </rPh>
    <rPh sb="2" eb="3">
      <t>ノウ</t>
    </rPh>
    <rPh sb="3" eb="4">
      <t>ハヤシ</t>
    </rPh>
    <phoneticPr fontId="81"/>
  </si>
  <si>
    <t>沖縄県立八重山農林高等学校</t>
    <rPh sb="4" eb="7">
      <t>ヤエヤマ</t>
    </rPh>
    <rPh sb="7" eb="9">
      <t>ノウリン</t>
    </rPh>
    <phoneticPr fontId="81"/>
  </si>
  <si>
    <t>八重山農林</t>
    <rPh sb="0" eb="2">
      <t>ヤエ</t>
    </rPh>
    <rPh sb="2" eb="3">
      <t>ヤマ</t>
    </rPh>
    <rPh sb="3" eb="4">
      <t>ノウ</t>
    </rPh>
    <rPh sb="4" eb="5">
      <t>ハヤシ</t>
    </rPh>
    <phoneticPr fontId="81"/>
  </si>
  <si>
    <t>沖縄県立美来工科高等学校</t>
    <rPh sb="4" eb="5">
      <t>ミ</t>
    </rPh>
    <rPh sb="5" eb="6">
      <t>ク</t>
    </rPh>
    <rPh sb="6" eb="7">
      <t>コウ</t>
    </rPh>
    <rPh sb="7" eb="8">
      <t>カ</t>
    </rPh>
    <phoneticPr fontId="81"/>
  </si>
  <si>
    <t>美来工業</t>
    <rPh sb="0" eb="1">
      <t>ミ</t>
    </rPh>
    <rPh sb="1" eb="2">
      <t>ク</t>
    </rPh>
    <rPh sb="2" eb="3">
      <t>コウ</t>
    </rPh>
    <rPh sb="3" eb="4">
      <t>ギョウ</t>
    </rPh>
    <phoneticPr fontId="81"/>
  </si>
  <si>
    <t>沖縄県立美里工業高等学校</t>
    <rPh sb="4" eb="6">
      <t>ミサト</t>
    </rPh>
    <rPh sb="6" eb="8">
      <t>コウギョウ</t>
    </rPh>
    <phoneticPr fontId="81"/>
  </si>
  <si>
    <t>美里工業</t>
    <rPh sb="0" eb="2">
      <t>ミサト</t>
    </rPh>
    <rPh sb="2" eb="3">
      <t>コウ</t>
    </rPh>
    <rPh sb="3" eb="4">
      <t>ギョウ</t>
    </rPh>
    <phoneticPr fontId="81"/>
  </si>
  <si>
    <t>沖縄県立浦添工業高等学校</t>
    <rPh sb="4" eb="6">
      <t>ウラソエ</t>
    </rPh>
    <rPh sb="6" eb="8">
      <t>コウギョウ</t>
    </rPh>
    <phoneticPr fontId="81"/>
  </si>
  <si>
    <t>浦添工業</t>
    <rPh sb="0" eb="2">
      <t>ウラソエ</t>
    </rPh>
    <rPh sb="2" eb="3">
      <t>コウ</t>
    </rPh>
    <rPh sb="3" eb="4">
      <t>ギョウ</t>
    </rPh>
    <phoneticPr fontId="81"/>
  </si>
  <si>
    <t>沖縄県立那覇工業高等学校</t>
    <rPh sb="4" eb="6">
      <t>ナハ</t>
    </rPh>
    <rPh sb="6" eb="8">
      <t>コウギョウ</t>
    </rPh>
    <phoneticPr fontId="81"/>
  </si>
  <si>
    <t>那覇工業</t>
    <rPh sb="0" eb="2">
      <t>ナハ</t>
    </rPh>
    <rPh sb="2" eb="3">
      <t>コウ</t>
    </rPh>
    <rPh sb="3" eb="4">
      <t>ギョウ</t>
    </rPh>
    <phoneticPr fontId="81"/>
  </si>
  <si>
    <t>沖縄県立沖縄工業高等学校</t>
    <rPh sb="4" eb="6">
      <t>オキナワ</t>
    </rPh>
    <rPh sb="6" eb="8">
      <t>コウギョウ</t>
    </rPh>
    <phoneticPr fontId="81"/>
  </si>
  <si>
    <t>沖縄工業</t>
    <rPh sb="0" eb="2">
      <t>オキナワ</t>
    </rPh>
    <rPh sb="2" eb="3">
      <t>コウ</t>
    </rPh>
    <rPh sb="3" eb="4">
      <t>ギョウ</t>
    </rPh>
    <phoneticPr fontId="81"/>
  </si>
  <si>
    <t>沖縄県立南部工業高等学校</t>
    <rPh sb="4" eb="6">
      <t>ナンブ</t>
    </rPh>
    <rPh sb="6" eb="8">
      <t>コウギョウ</t>
    </rPh>
    <phoneticPr fontId="81"/>
  </si>
  <si>
    <t>南部工業</t>
    <rPh sb="0" eb="2">
      <t>ナンブ</t>
    </rPh>
    <rPh sb="2" eb="3">
      <t>コウ</t>
    </rPh>
    <rPh sb="3" eb="4">
      <t>ギョウ</t>
    </rPh>
    <phoneticPr fontId="81"/>
  </si>
  <si>
    <t>沖縄県立宮古工業高等学校</t>
    <rPh sb="4" eb="6">
      <t>ミヤコ</t>
    </rPh>
    <rPh sb="6" eb="8">
      <t>コウギョウ</t>
    </rPh>
    <phoneticPr fontId="81"/>
  </si>
  <si>
    <t>宮古工業</t>
    <rPh sb="0" eb="2">
      <t>ミヤコ</t>
    </rPh>
    <rPh sb="2" eb="3">
      <t>コウ</t>
    </rPh>
    <rPh sb="3" eb="4">
      <t>ギョウ</t>
    </rPh>
    <phoneticPr fontId="81"/>
  </si>
  <si>
    <t>沖縄県立名護商工高等学校</t>
    <rPh sb="4" eb="6">
      <t>ナゴ</t>
    </rPh>
    <rPh sb="6" eb="8">
      <t>ショウコウ</t>
    </rPh>
    <phoneticPr fontId="81"/>
  </si>
  <si>
    <t>名護商工</t>
    <rPh sb="0" eb="2">
      <t>ナゴ</t>
    </rPh>
    <rPh sb="2" eb="4">
      <t>ショウコウ</t>
    </rPh>
    <phoneticPr fontId="81"/>
  </si>
  <si>
    <t>沖縄県立八重山商工高等学校</t>
    <rPh sb="4" eb="7">
      <t>ヤエヤマ</t>
    </rPh>
    <rPh sb="7" eb="8">
      <t>ショウ</t>
    </rPh>
    <rPh sb="8" eb="9">
      <t>コウ</t>
    </rPh>
    <phoneticPr fontId="81"/>
  </si>
  <si>
    <t>八重山商工</t>
    <rPh sb="0" eb="2">
      <t>ヤエ</t>
    </rPh>
    <rPh sb="2" eb="3">
      <t>ヤマ</t>
    </rPh>
    <rPh sb="3" eb="4">
      <t>ショウ</t>
    </rPh>
    <rPh sb="4" eb="5">
      <t>コウ</t>
    </rPh>
    <phoneticPr fontId="81"/>
  </si>
  <si>
    <t>沖縄県立具志川商業高等学校</t>
    <rPh sb="4" eb="7">
      <t>グシカワ</t>
    </rPh>
    <rPh sb="7" eb="9">
      <t>ショウギョウ</t>
    </rPh>
    <phoneticPr fontId="81"/>
  </si>
  <si>
    <t>具志川商業</t>
    <rPh sb="0" eb="3">
      <t>グシカワ</t>
    </rPh>
    <rPh sb="3" eb="4">
      <t>ショウ</t>
    </rPh>
    <rPh sb="4" eb="5">
      <t>ギョウ</t>
    </rPh>
    <phoneticPr fontId="81"/>
  </si>
  <si>
    <t>沖縄県立中部商業高等学校</t>
    <rPh sb="4" eb="6">
      <t>チュウブ</t>
    </rPh>
    <rPh sb="6" eb="8">
      <t>ショウギョウ</t>
    </rPh>
    <phoneticPr fontId="81"/>
  </si>
  <si>
    <t>中部商業</t>
    <rPh sb="0" eb="2">
      <t>チュウブ</t>
    </rPh>
    <rPh sb="2" eb="3">
      <t>ショウ</t>
    </rPh>
    <rPh sb="3" eb="4">
      <t>ギョウ</t>
    </rPh>
    <phoneticPr fontId="81"/>
  </si>
  <si>
    <t>沖縄県立浦添商業高等学校</t>
    <rPh sb="4" eb="6">
      <t>ウラソエ</t>
    </rPh>
    <rPh sb="6" eb="8">
      <t>ショウギョウ</t>
    </rPh>
    <phoneticPr fontId="81"/>
  </si>
  <si>
    <t>浦添商業</t>
    <rPh sb="0" eb="2">
      <t>ウラソエ</t>
    </rPh>
    <rPh sb="2" eb="3">
      <t>ショウ</t>
    </rPh>
    <rPh sb="3" eb="4">
      <t>ギョウ</t>
    </rPh>
    <phoneticPr fontId="81"/>
  </si>
  <si>
    <t>沖縄県立那覇商業高等学校</t>
    <rPh sb="4" eb="6">
      <t>ナハ</t>
    </rPh>
    <rPh sb="6" eb="8">
      <t>ショウギョウ</t>
    </rPh>
    <phoneticPr fontId="81"/>
  </si>
  <si>
    <t>那覇商業</t>
    <rPh sb="0" eb="2">
      <t>ナハ</t>
    </rPh>
    <rPh sb="2" eb="3">
      <t>ショウ</t>
    </rPh>
    <rPh sb="3" eb="4">
      <t>ギョウ</t>
    </rPh>
    <phoneticPr fontId="81"/>
  </si>
  <si>
    <t>沖縄県立南部商業高等学校</t>
    <rPh sb="4" eb="6">
      <t>ナンブ</t>
    </rPh>
    <rPh sb="6" eb="8">
      <t>ショウギョウ</t>
    </rPh>
    <phoneticPr fontId="81"/>
  </si>
  <si>
    <t>南部商業</t>
    <rPh sb="0" eb="2">
      <t>ナンブ</t>
    </rPh>
    <rPh sb="2" eb="3">
      <t>ショウ</t>
    </rPh>
    <rPh sb="3" eb="4">
      <t>ギョウ</t>
    </rPh>
    <phoneticPr fontId="81"/>
  </si>
  <si>
    <t>沖縄県立沖縄水産高等学校</t>
    <rPh sb="4" eb="6">
      <t>オキナワ</t>
    </rPh>
    <rPh sb="6" eb="8">
      <t>スイサン</t>
    </rPh>
    <phoneticPr fontId="81"/>
  </si>
  <si>
    <t>沖縄水産</t>
    <rPh sb="0" eb="1">
      <t>オキ</t>
    </rPh>
    <rPh sb="1" eb="2">
      <t>ナワ</t>
    </rPh>
    <rPh sb="2" eb="3">
      <t>ミズ</t>
    </rPh>
    <rPh sb="3" eb="4">
      <t>サン</t>
    </rPh>
    <phoneticPr fontId="81"/>
  </si>
  <si>
    <t>沖縄県立宮古総合実業高等学校</t>
    <rPh sb="4" eb="6">
      <t>ミヤコ</t>
    </rPh>
    <rPh sb="6" eb="8">
      <t>ソウゴウ</t>
    </rPh>
    <rPh sb="8" eb="10">
      <t>ジツギョウ</t>
    </rPh>
    <phoneticPr fontId="81"/>
  </si>
  <si>
    <t>宮古総実</t>
    <rPh sb="0" eb="2">
      <t>ミヤコ</t>
    </rPh>
    <rPh sb="2" eb="3">
      <t>ソウ</t>
    </rPh>
    <rPh sb="3" eb="4">
      <t>ミノル</t>
    </rPh>
    <phoneticPr fontId="81"/>
  </si>
  <si>
    <t>沖縄県立泊高等学校</t>
    <rPh sb="4" eb="5">
      <t>トマリ</t>
    </rPh>
    <phoneticPr fontId="81"/>
  </si>
  <si>
    <t>泊</t>
    <rPh sb="0" eb="1">
      <t>トマリ</t>
    </rPh>
    <phoneticPr fontId="81"/>
  </si>
  <si>
    <t>昭和薬大附属高等学校</t>
    <rPh sb="0" eb="2">
      <t>ショウワ</t>
    </rPh>
    <rPh sb="2" eb="4">
      <t>ヤクダイ</t>
    </rPh>
    <rPh sb="4" eb="6">
      <t>フゾク</t>
    </rPh>
    <phoneticPr fontId="5"/>
  </si>
  <si>
    <t>昭和薬大附</t>
    <rPh sb="0" eb="2">
      <t>ショウワ</t>
    </rPh>
    <rPh sb="2" eb="4">
      <t>ヤクダイ</t>
    </rPh>
    <rPh sb="4" eb="5">
      <t>フ</t>
    </rPh>
    <phoneticPr fontId="5"/>
  </si>
  <si>
    <t>興南高等学校</t>
    <rPh sb="0" eb="2">
      <t>コウナン</t>
    </rPh>
    <phoneticPr fontId="5"/>
  </si>
  <si>
    <t>興南</t>
    <rPh sb="0" eb="2">
      <t>コウナン</t>
    </rPh>
    <phoneticPr fontId="5"/>
  </si>
  <si>
    <t>沖縄尚学高等学校</t>
    <rPh sb="0" eb="2">
      <t>オキナワ</t>
    </rPh>
    <rPh sb="2" eb="4">
      <t>ショウガク</t>
    </rPh>
    <phoneticPr fontId="5"/>
  </si>
  <si>
    <t>沖縄尚学</t>
    <rPh sb="0" eb="1">
      <t>オキ</t>
    </rPh>
    <rPh sb="1" eb="2">
      <t>ナワ</t>
    </rPh>
    <rPh sb="2" eb="3">
      <t>ナオ</t>
    </rPh>
    <rPh sb="3" eb="4">
      <t>ガク</t>
    </rPh>
    <phoneticPr fontId="5"/>
  </si>
  <si>
    <t>沖縄カトリック高等学校</t>
    <rPh sb="0" eb="2">
      <t>オキナワ</t>
    </rPh>
    <phoneticPr fontId="5"/>
  </si>
  <si>
    <t>沖カト</t>
    <rPh sb="0" eb="1">
      <t>オキ</t>
    </rPh>
    <phoneticPr fontId="5"/>
  </si>
  <si>
    <t>音楽部門参加申込書用学校情報</t>
    <rPh sb="9" eb="10">
      <t>ヨウ</t>
    </rPh>
    <rPh sb="10" eb="12">
      <t>ガッコウ</t>
    </rPh>
    <rPh sb="12" eb="14">
      <t>ジョウホウ</t>
    </rPh>
    <phoneticPr fontId="10"/>
  </si>
  <si>
    <t>学校番号</t>
    <rPh sb="0" eb="2">
      <t>ガッコウ</t>
    </rPh>
    <rPh sb="2" eb="4">
      <t>バンゴウ</t>
    </rPh>
    <phoneticPr fontId="10"/>
  </si>
  <si>
    <t>←学校番号・名の略称のシートで確認して入力してください。</t>
    <rPh sb="1" eb="3">
      <t>ガッコウ</t>
    </rPh>
    <rPh sb="3" eb="5">
      <t>バンゴウ</t>
    </rPh>
    <rPh sb="6" eb="7">
      <t>メイ</t>
    </rPh>
    <rPh sb="8" eb="10">
      <t>リャクショウ</t>
    </rPh>
    <rPh sb="15" eb="17">
      <t>カクニン</t>
    </rPh>
    <rPh sb="19" eb="21">
      <t>ニュウリョク</t>
    </rPh>
    <phoneticPr fontId="10"/>
  </si>
  <si>
    <t>学校名</t>
    <rPh sb="0" eb="3">
      <t>ガッコウメイ</t>
    </rPh>
    <phoneticPr fontId="10"/>
  </si>
  <si>
    <t>←正式名称でお願いします。</t>
    <rPh sb="1" eb="3">
      <t>セイシキ</t>
    </rPh>
    <rPh sb="3" eb="5">
      <t>メイショウ</t>
    </rPh>
    <rPh sb="7" eb="8">
      <t>ネガ</t>
    </rPh>
    <phoneticPr fontId="10"/>
  </si>
  <si>
    <t>学校長名</t>
    <rPh sb="0" eb="3">
      <t>ガッコウチョウ</t>
    </rPh>
    <rPh sb="3" eb="4">
      <t>メイ</t>
    </rPh>
    <phoneticPr fontId="10"/>
  </si>
  <si>
    <t>←名字と名前の間に全角スペース</t>
    <rPh sb="1" eb="3">
      <t>ミョウジ</t>
    </rPh>
    <rPh sb="4" eb="6">
      <t>ナマエ</t>
    </rPh>
    <rPh sb="7" eb="8">
      <t>アイダ</t>
    </rPh>
    <rPh sb="9" eb="11">
      <t>ゼンカク</t>
    </rPh>
    <phoneticPr fontId="10"/>
  </si>
  <si>
    <t>学校情報</t>
    <rPh sb="0" eb="2">
      <t>ガッコウ</t>
    </rPh>
    <rPh sb="2" eb="4">
      <t>ジョウホウ</t>
    </rPh>
    <phoneticPr fontId="10"/>
  </si>
  <si>
    <t>郵便番号</t>
    <rPh sb="0" eb="2">
      <t>ユウビン</t>
    </rPh>
    <rPh sb="2" eb="4">
      <t>バンゴウ</t>
    </rPh>
    <phoneticPr fontId="10"/>
  </si>
  <si>
    <t>←ハイフン（-）で区切る。（例：900-0000）</t>
    <rPh sb="14" eb="15">
      <t>レイ</t>
    </rPh>
    <phoneticPr fontId="10"/>
  </si>
  <si>
    <t>住所</t>
    <rPh sb="0" eb="2">
      <t>ジュウショ</t>
    </rPh>
    <phoneticPr fontId="10"/>
  </si>
  <si>
    <t>電話番号</t>
    <rPh sb="0" eb="4">
      <t>デンワバンゴウ</t>
    </rPh>
    <phoneticPr fontId="10"/>
  </si>
  <si>
    <t>FAX番号</t>
    <rPh sb="3" eb="5">
      <t>バンゴウ</t>
    </rPh>
    <phoneticPr fontId="10"/>
  </si>
  <si>
    <t>①申込書　　②アナウンス原稿　　③舞台配置図</t>
    <rPh sb="1" eb="4">
      <t>モウシコミショ</t>
    </rPh>
    <rPh sb="12" eb="14">
      <t>ゲンコウ</t>
    </rPh>
    <rPh sb="17" eb="19">
      <t>ブタイ</t>
    </rPh>
    <rPh sb="19" eb="22">
      <t>ハイチズ</t>
    </rPh>
    <phoneticPr fontId="10"/>
  </si>
  <si>
    <t>部門ごとに作成し、提出してください。</t>
    <rPh sb="5" eb="7">
      <t>サクセイ</t>
    </rPh>
    <rPh sb="9" eb="11">
      <t>テイシュツ</t>
    </rPh>
    <phoneticPr fontId="10"/>
  </si>
  <si>
    <t>音楽部門（合唱、吹奏楽、器楽・管弦楽、マーチング）参加申込書</t>
  </si>
  <si>
    <t>学校名</t>
    <phoneticPr fontId="5"/>
  </si>
  <si>
    <t>電話</t>
    <phoneticPr fontId="5"/>
  </si>
  <si>
    <t>FAX</t>
    <phoneticPr fontId="5"/>
  </si>
  <si>
    <t>所在地</t>
  </si>
  <si>
    <t>参加部門</t>
    <rPh sb="0" eb="2">
      <t>サンカ</t>
    </rPh>
    <rPh sb="2" eb="4">
      <t>ブモン</t>
    </rPh>
    <phoneticPr fontId="10"/>
  </si>
  <si>
    <t>合唱</t>
  </si>
  <si>
    <t>参加者</t>
  </si>
  <si>
    <t>男子</t>
    <rPh sb="0" eb="2">
      <t>ダンシ</t>
    </rPh>
    <phoneticPr fontId="5"/>
  </si>
  <si>
    <t>名</t>
    <rPh sb="0" eb="1">
      <t>メイ</t>
    </rPh>
    <phoneticPr fontId="5"/>
  </si>
  <si>
    <t>女子</t>
    <rPh sb="0" eb="2">
      <t>ジョシ</t>
    </rPh>
    <phoneticPr fontId="5"/>
  </si>
  <si>
    <t>計</t>
    <rPh sb="0" eb="1">
      <t>ケイ</t>
    </rPh>
    <phoneticPr fontId="5"/>
  </si>
  <si>
    <t>名、</t>
    <rPh sb="0" eb="1">
      <t>メイ</t>
    </rPh>
    <phoneticPr fontId="5"/>
  </si>
  <si>
    <t>参加形態</t>
    <phoneticPr fontId="5"/>
  </si>
  <si>
    <t>←「単独/合同」｢女声/男声/混声｣をプルダウンで選んでください</t>
    <rPh sb="2" eb="4">
      <t>タンドク</t>
    </rPh>
    <rPh sb="5" eb="7">
      <t>ゴウドウ</t>
    </rPh>
    <rPh sb="9" eb="11">
      <t>ジョセイ</t>
    </rPh>
    <rPh sb="12" eb="14">
      <t>ダンセイ</t>
    </rPh>
    <rPh sb="15" eb="17">
      <t>コンセイ</t>
    </rPh>
    <phoneticPr fontId="5"/>
  </si>
  <si>
    <t>単独</t>
  </si>
  <si>
    <t>女声</t>
  </si>
  <si>
    <t>←プルダウンで選んでください</t>
    <phoneticPr fontId="5"/>
  </si>
  <si>
    <t>※合同の場合</t>
    <rPh sb="1" eb="3">
      <t>ゴウドウ</t>
    </rPh>
    <rPh sb="4" eb="6">
      <t>バアイ</t>
    </rPh>
    <phoneticPr fontId="5"/>
  </si>
  <si>
    <t>合同出演するすべての学校名</t>
    <rPh sb="0" eb="2">
      <t>ゴウドウ</t>
    </rPh>
    <rPh sb="2" eb="4">
      <t>シュツエン</t>
    </rPh>
    <rPh sb="10" eb="13">
      <t>ガッコウメイ</t>
    </rPh>
    <phoneticPr fontId="5"/>
  </si>
  <si>
    <t>学校数</t>
    <rPh sb="0" eb="3">
      <t>ガッコウスウ</t>
    </rPh>
    <phoneticPr fontId="5"/>
  </si>
  <si>
    <t>校</t>
    <rPh sb="0" eb="1">
      <t>コウ</t>
    </rPh>
    <phoneticPr fontId="5"/>
  </si>
  <si>
    <t>←自校含む</t>
    <rPh sb="1" eb="3">
      <t>ジコウ</t>
    </rPh>
    <rPh sb="3" eb="4">
      <t>フク</t>
    </rPh>
    <phoneticPr fontId="5"/>
  </si>
  <si>
    <t>指揮者氏名</t>
  </si>
  <si>
    <t>年　</t>
    <rPh sb="0" eb="1">
      <t>ネン</t>
    </rPh>
    <phoneticPr fontId="5"/>
  </si>
  <si>
    <t>←プルダウンで
　　選んでください</t>
    <rPh sb="10" eb="11">
      <t>エラ</t>
    </rPh>
    <phoneticPr fontId="5"/>
  </si>
  <si>
    <t>伴奏者氏名</t>
  </si>
  <si>
    <t>引率者氏名</t>
    <rPh sb="0" eb="3">
      <t>インソツシャ</t>
    </rPh>
    <phoneticPr fontId="5"/>
  </si>
  <si>
    <t>　演奏曲目(外国曲は原題・訳題併記)、作・編曲者名、作詞者名、その他必要事項</t>
    <phoneticPr fontId="10"/>
  </si>
  <si>
    <t>曲　　名①</t>
    <rPh sb="0" eb="1">
      <t>キョク</t>
    </rPh>
    <rPh sb="3" eb="4">
      <t>ナ</t>
    </rPh>
    <phoneticPr fontId="5"/>
  </si>
  <si>
    <t>Hebstlied</t>
    <phoneticPr fontId="10"/>
  </si>
  <si>
    <t>作曲者名①</t>
    <rPh sb="0" eb="3">
      <t>サッキョクシャ</t>
    </rPh>
    <rPh sb="3" eb="4">
      <t>メイ</t>
    </rPh>
    <phoneticPr fontId="5"/>
  </si>
  <si>
    <t>F.メンデルスゾーン</t>
    <phoneticPr fontId="10"/>
  </si>
  <si>
    <t>作詞者名①</t>
    <rPh sb="0" eb="3">
      <t>サクシシャ</t>
    </rPh>
    <rPh sb="3" eb="4">
      <t>メイ</t>
    </rPh>
    <phoneticPr fontId="5"/>
  </si>
  <si>
    <t>N.レーナウ</t>
    <phoneticPr fontId="10"/>
  </si>
  <si>
    <t>編曲者名①</t>
    <rPh sb="0" eb="3">
      <t>ヘンキョクシャ</t>
    </rPh>
    <rPh sb="3" eb="4">
      <t>メイ</t>
    </rPh>
    <phoneticPr fontId="5"/>
  </si>
  <si>
    <t>曲　　名②</t>
    <rPh sb="0" eb="1">
      <t>キョク</t>
    </rPh>
    <rPh sb="3" eb="4">
      <t>ナ</t>
    </rPh>
    <phoneticPr fontId="5"/>
  </si>
  <si>
    <t>作曲者名②</t>
    <rPh sb="0" eb="3">
      <t>サッキョクシャ</t>
    </rPh>
    <rPh sb="3" eb="4">
      <t>メイ</t>
    </rPh>
    <phoneticPr fontId="5"/>
  </si>
  <si>
    <t>作詞者名②</t>
    <rPh sb="0" eb="3">
      <t>サクシシャ</t>
    </rPh>
    <rPh sb="3" eb="4">
      <t>メイ</t>
    </rPh>
    <phoneticPr fontId="5"/>
  </si>
  <si>
    <t>編曲者名②</t>
    <rPh sb="0" eb="3">
      <t>ヘンキョクシャ</t>
    </rPh>
    <rPh sb="3" eb="4">
      <t>メイ</t>
    </rPh>
    <phoneticPr fontId="5"/>
  </si>
  <si>
    <t xml:space="preserve">                           </t>
    <phoneticPr fontId="5"/>
  </si>
  <si>
    <t>※８分以内</t>
    <phoneticPr fontId="5"/>
  </si>
  <si>
    <t>演奏時間</t>
    <rPh sb="0" eb="2">
      <t>エンソウ</t>
    </rPh>
    <rPh sb="2" eb="4">
      <t>ジカン</t>
    </rPh>
    <phoneticPr fontId="5"/>
  </si>
  <si>
    <t>分</t>
    <rPh sb="0" eb="1">
      <t>フン</t>
    </rPh>
    <phoneticPr fontId="5"/>
  </si>
  <si>
    <r>
      <t>＊</t>
    </r>
    <r>
      <rPr>
        <b/>
        <sz val="10.5"/>
        <color indexed="8"/>
        <rFont val="ＭＳ ゴシック"/>
        <family val="3"/>
        <charset val="128"/>
      </rPr>
      <t>全部門</t>
    </r>
    <r>
      <rPr>
        <sz val="10.5"/>
        <color indexed="8"/>
        <rFont val="ＭＳ ゴシック"/>
        <family val="3"/>
        <charset val="128"/>
      </rPr>
      <t>必ず記入して下さい</t>
    </r>
    <phoneticPr fontId="5"/>
  </si>
  <si>
    <t>全国高総文祭への参加</t>
    <phoneticPr fontId="5"/>
  </si>
  <si>
    <t>上記のとおり参加を申し込みます。</t>
  </si>
  <si>
    <t xml:space="preserve"> 　　 沖縄県高等学校文化連盟　会長　</t>
    <phoneticPr fontId="5"/>
  </si>
  <si>
    <t>殿</t>
    <phoneticPr fontId="5"/>
  </si>
  <si>
    <t>学 校 名</t>
    <rPh sb="0" eb="1">
      <t>ガク</t>
    </rPh>
    <rPh sb="2" eb="3">
      <t>コウ</t>
    </rPh>
    <rPh sb="4" eb="5">
      <t>メイ</t>
    </rPh>
    <phoneticPr fontId="5"/>
  </si>
  <si>
    <t>学校長名</t>
    <rPh sb="0" eb="3">
      <t>ガッコウチョウ</t>
    </rPh>
    <rPh sb="3" eb="4">
      <t>メイ</t>
    </rPh>
    <phoneticPr fontId="5"/>
  </si>
  <si>
    <t>公印</t>
    <rPh sb="0" eb="2">
      <t>コウイン</t>
    </rPh>
    <phoneticPr fontId="5"/>
  </si>
  <si>
    <t>《記入上の注意》(1)該当するものをプルダウンで選んで下さい。 (2)プリントアウト後の捺印お忘れなく。</t>
    <rPh sb="24" eb="25">
      <t>エラ</t>
    </rPh>
    <rPh sb="42" eb="43">
      <t>ゴ</t>
    </rPh>
    <rPh sb="44" eb="46">
      <t>ナツイン</t>
    </rPh>
    <rPh sb="47" eb="48">
      <t>ワス</t>
    </rPh>
    <phoneticPr fontId="5"/>
  </si>
  <si>
    <t>令和4年10月21日(金)までに、下記宛ご送付下さい</t>
    <rPh sb="0" eb="2">
      <t>レイワ</t>
    </rPh>
    <phoneticPr fontId="5"/>
  </si>
  <si>
    <t>送付先</t>
    <phoneticPr fontId="5"/>
  </si>
  <si>
    <t>FAX:</t>
    <phoneticPr fontId="5"/>
  </si>
  <si>
    <t>宛て</t>
    <rPh sb="0" eb="1">
      <t>ア</t>
    </rPh>
    <phoneticPr fontId="10"/>
  </si>
  <si>
    <t>器楽・管弦楽</t>
    <rPh sb="0" eb="2">
      <t>キガク</t>
    </rPh>
    <rPh sb="3" eb="6">
      <t>カンゲンガク</t>
    </rPh>
    <phoneticPr fontId="10"/>
  </si>
  <si>
    <t>←プルダウンで
　選んでください</t>
    <phoneticPr fontId="5"/>
  </si>
  <si>
    <t>その他（　　　　　　</t>
    <rPh sb="2" eb="3">
      <t>タ</t>
    </rPh>
    <phoneticPr fontId="10"/>
  </si>
  <si>
    <t>）</t>
    <phoneticPr fontId="10"/>
  </si>
  <si>
    <t>その他（　　　　　　　　　　　　　　）</t>
    <rPh sb="2" eb="3">
      <t>タ</t>
    </rPh>
    <phoneticPr fontId="10"/>
  </si>
  <si>
    <t>フィンランディア</t>
    <phoneticPr fontId="10"/>
  </si>
  <si>
    <t>J.シベリウス</t>
    <phoneticPr fontId="10"/>
  </si>
  <si>
    <t>吹奏楽</t>
    <rPh sb="0" eb="3">
      <t>スイソウガク</t>
    </rPh>
    <phoneticPr fontId="10"/>
  </si>
  <si>
    <t>←プルダウンで選んでください</t>
    <phoneticPr fontId="10"/>
  </si>
  <si>
    <t>ミュージカル「レ・ミゼラブル」より</t>
    <phoneticPr fontId="10"/>
  </si>
  <si>
    <t>C.-M.シェーンベルク</t>
    <phoneticPr fontId="10"/>
  </si>
  <si>
    <t>森田　一浩</t>
    <rPh sb="0" eb="2">
      <t>モリタ</t>
    </rPh>
    <rPh sb="3" eb="5">
      <t>カズヒロ</t>
    </rPh>
    <phoneticPr fontId="10"/>
  </si>
  <si>
    <r>
      <t>＊</t>
    </r>
    <r>
      <rPr>
        <b/>
        <sz val="10.5"/>
        <color indexed="8"/>
        <rFont val="ＭＳ ゴシック"/>
        <family val="3"/>
        <charset val="128"/>
      </rPr>
      <t>吹奏楽部門</t>
    </r>
    <r>
      <rPr>
        <sz val="10.5"/>
        <color indexed="8"/>
        <rFont val="ＭＳ ゴシック"/>
        <family val="3"/>
        <charset val="128"/>
      </rPr>
      <t>の参加校へ</t>
    </r>
    <phoneticPr fontId="5"/>
  </si>
  <si>
    <t>九州高総文祭への参加　</t>
    <rPh sb="2" eb="4">
      <t>コウソウ</t>
    </rPh>
    <rPh sb="4" eb="5">
      <t>ブン</t>
    </rPh>
    <rPh sb="5" eb="6">
      <t>サイ</t>
    </rPh>
    <phoneticPr fontId="5"/>
  </si>
  <si>
    <t>マーチングB･BT</t>
    <phoneticPr fontId="10"/>
  </si>
  <si>
    <t>マーチング</t>
    <phoneticPr fontId="10"/>
  </si>
  <si>
    <t>　←プルダウンで選んでください</t>
    <phoneticPr fontId="5"/>
  </si>
  <si>
    <t>(令和</t>
    <rPh sb="1" eb="3">
      <t>レイワ</t>
    </rPh>
    <phoneticPr fontId="40"/>
  </si>
  <si>
    <t>)年　第</t>
    <rPh sb="1" eb="2">
      <t>ネン</t>
    </rPh>
    <rPh sb="3" eb="4">
      <t>ダイ</t>
    </rPh>
    <phoneticPr fontId="40"/>
  </si>
  <si>
    <t>回沖縄県高等学校総合文化祭　音楽部門発表会</t>
    <rPh sb="0" eb="1">
      <t>カイ</t>
    </rPh>
    <rPh sb="1" eb="4">
      <t>オキナワケン</t>
    </rPh>
    <rPh sb="4" eb="6">
      <t>コウトウ</t>
    </rPh>
    <rPh sb="6" eb="8">
      <t>ガッコウ</t>
    </rPh>
    <rPh sb="8" eb="10">
      <t>ソウゴウ</t>
    </rPh>
    <rPh sb="10" eb="13">
      <t>ブンカサイ</t>
    </rPh>
    <rPh sb="14" eb="16">
      <t>オンガク</t>
    </rPh>
    <rPh sb="16" eb="18">
      <t>ブモン</t>
    </rPh>
    <rPh sb="18" eb="21">
      <t>ハッピョウカイ</t>
    </rPh>
    <phoneticPr fontId="40"/>
  </si>
  <si>
    <t>アナウンス原稿</t>
    <rPh sb="5" eb="7">
      <t>ゲンコウ</t>
    </rPh>
    <phoneticPr fontId="40"/>
  </si>
  <si>
    <t>　プログラム</t>
    <phoneticPr fontId="40"/>
  </si>
  <si>
    <t>【</t>
    <phoneticPr fontId="40"/>
  </si>
  <si>
    <t>】</t>
    <phoneticPr fontId="40"/>
  </si>
  <si>
    <t>部門</t>
    <rPh sb="0" eb="2">
      <t>ブモン</t>
    </rPh>
    <phoneticPr fontId="40"/>
  </si>
  <si>
    <t>番</t>
    <rPh sb="0" eb="1">
      <t>バン</t>
    </rPh>
    <phoneticPr fontId="40"/>
  </si>
  <si>
    <t>（１）指揮者名、伴奏者名は、必ずフリガナを付けて下さい。</t>
    <rPh sb="3" eb="6">
      <t>シキシャ</t>
    </rPh>
    <rPh sb="6" eb="7">
      <t>メイ</t>
    </rPh>
    <rPh sb="8" eb="11">
      <t>バンソウシャ</t>
    </rPh>
    <rPh sb="11" eb="12">
      <t>メイ</t>
    </rPh>
    <rPh sb="14" eb="15">
      <t>カナラ</t>
    </rPh>
    <rPh sb="21" eb="22">
      <t>ツ</t>
    </rPh>
    <rPh sb="24" eb="25">
      <t>クダ</t>
    </rPh>
    <phoneticPr fontId="40"/>
  </si>
  <si>
    <t>（２）曲名、作曲者名等にも、必ずフリガナ（外国語の場合は読み仮名）を付けて下さい。</t>
    <rPh sb="3" eb="5">
      <t>キョクメイ</t>
    </rPh>
    <rPh sb="6" eb="9">
      <t>サッキョクシャ</t>
    </rPh>
    <rPh sb="9" eb="10">
      <t>メイ</t>
    </rPh>
    <rPh sb="10" eb="11">
      <t>ナド</t>
    </rPh>
    <rPh sb="14" eb="15">
      <t>カナラ</t>
    </rPh>
    <rPh sb="21" eb="24">
      <t>ガイコクゴ</t>
    </rPh>
    <rPh sb="25" eb="27">
      <t>バアイ</t>
    </rPh>
    <rPh sb="28" eb="29">
      <t>ヨ</t>
    </rPh>
    <rPh sb="30" eb="32">
      <t>ガナ</t>
    </rPh>
    <rPh sb="34" eb="35">
      <t>ツ</t>
    </rPh>
    <rPh sb="37" eb="38">
      <t>クダ</t>
    </rPh>
    <phoneticPr fontId="40"/>
  </si>
  <si>
    <t>（３）本用紙は、部門ごとに作成して下さい。合同チームは代表校が１部提出すること。</t>
    <rPh sb="3" eb="4">
      <t>ホン</t>
    </rPh>
    <rPh sb="4" eb="6">
      <t>ヨウシ</t>
    </rPh>
    <rPh sb="8" eb="10">
      <t>ブモン</t>
    </rPh>
    <rPh sb="13" eb="15">
      <t>サクセイ</t>
    </rPh>
    <rPh sb="17" eb="18">
      <t>クダ</t>
    </rPh>
    <rPh sb="21" eb="23">
      <t>ゴウドウ</t>
    </rPh>
    <rPh sb="27" eb="30">
      <t>ダイヒョウコウ</t>
    </rPh>
    <rPh sb="32" eb="33">
      <t>ブ</t>
    </rPh>
    <rPh sb="33" eb="35">
      <t>テイシュツ</t>
    </rPh>
    <phoneticPr fontId="40"/>
  </si>
  <si>
    <t>団体名</t>
    <rPh sb="0" eb="3">
      <t>ダンタイメイ</t>
    </rPh>
    <phoneticPr fontId="40"/>
  </si>
  <si>
    <t>フリガナ</t>
    <phoneticPr fontId="40"/>
  </si>
  <si>
    <t>指揮者名</t>
    <rPh sb="0" eb="2">
      <t>シキ</t>
    </rPh>
    <rPh sb="2" eb="3">
      <t>モノ</t>
    </rPh>
    <rPh sb="3" eb="4">
      <t>メイ</t>
    </rPh>
    <phoneticPr fontId="40"/>
  </si>
  <si>
    <t>伴奏者名</t>
    <rPh sb="0" eb="3">
      <t>バンソウシャ</t>
    </rPh>
    <rPh sb="3" eb="4">
      <t>メイ</t>
    </rPh>
    <phoneticPr fontId="40"/>
  </si>
  <si>
    <t>１曲名</t>
    <rPh sb="1" eb="3">
      <t>キョクメイ</t>
    </rPh>
    <phoneticPr fontId="40"/>
  </si>
  <si>
    <t>曲名</t>
    <rPh sb="0" eb="2">
      <t>キョクメイ</t>
    </rPh>
    <phoneticPr fontId="40"/>
  </si>
  <si>
    <t>作詞者名</t>
    <rPh sb="0" eb="3">
      <t>サクシシャ</t>
    </rPh>
    <rPh sb="3" eb="4">
      <t>メイ</t>
    </rPh>
    <phoneticPr fontId="40"/>
  </si>
  <si>
    <t>作曲者名</t>
    <rPh sb="0" eb="3">
      <t>サッキョクシャ</t>
    </rPh>
    <rPh sb="3" eb="4">
      <t>メイ</t>
    </rPh>
    <phoneticPr fontId="40"/>
  </si>
  <si>
    <t>編曲者名</t>
    <rPh sb="0" eb="3">
      <t>ヘンキョクシャ</t>
    </rPh>
    <rPh sb="3" eb="4">
      <t>メイ</t>
    </rPh>
    <phoneticPr fontId="40"/>
  </si>
  <si>
    <t>２曲名</t>
    <rPh sb="1" eb="3">
      <t>キョクメイ</t>
    </rPh>
    <phoneticPr fontId="40"/>
  </si>
  <si>
    <t>【注意事項】</t>
    <rPh sb="1" eb="3">
      <t>チュウイ</t>
    </rPh>
    <rPh sb="3" eb="5">
      <t>ジコウ</t>
    </rPh>
    <phoneticPr fontId="40"/>
  </si>
  <si>
    <r>
      <t>※当日までに</t>
    </r>
    <r>
      <rPr>
        <u/>
        <sz val="11"/>
        <rFont val="ＭＳ Ｐゴシック"/>
        <family val="3"/>
        <charset val="128"/>
      </rPr>
      <t>変更・訂正がある場合</t>
    </r>
    <r>
      <rPr>
        <sz val="11"/>
        <rFont val="ＭＳ Ｐゴシック"/>
        <family val="3"/>
        <charset val="128"/>
      </rPr>
      <t>は、受付に１部提出して下さい。</t>
    </r>
    <rPh sb="1" eb="3">
      <t>トウジツ</t>
    </rPh>
    <rPh sb="6" eb="8">
      <t>ヘンコウ</t>
    </rPh>
    <rPh sb="9" eb="11">
      <t>テイセイ</t>
    </rPh>
    <rPh sb="14" eb="16">
      <t>バアイ</t>
    </rPh>
    <rPh sb="18" eb="20">
      <t>ウケツケ</t>
    </rPh>
    <rPh sb="22" eb="23">
      <t>ブ</t>
    </rPh>
    <rPh sb="23" eb="25">
      <t>テイシュツ</t>
    </rPh>
    <rPh sb="27" eb="28">
      <t>クダ</t>
    </rPh>
    <phoneticPr fontId="40"/>
  </si>
  <si>
    <t>ステージ配置図</t>
    <phoneticPr fontId="40"/>
  </si>
  <si>
    <t>第</t>
    <rPh sb="0" eb="1">
      <t>ダイ</t>
    </rPh>
    <phoneticPr fontId="40"/>
  </si>
  <si>
    <t>回沖縄県高等学校総合文化祭　音楽部門発表会</t>
    <phoneticPr fontId="40"/>
  </si>
  <si>
    <t>部　門</t>
    <rPh sb="0" eb="1">
      <t>ブ</t>
    </rPh>
    <rPh sb="2" eb="3">
      <t>モン</t>
    </rPh>
    <phoneticPr fontId="40"/>
  </si>
  <si>
    <t>１合唱</t>
    <rPh sb="1" eb="3">
      <t>ガッショウ</t>
    </rPh>
    <phoneticPr fontId="39"/>
  </si>
  <si>
    <t>プログラム</t>
    <phoneticPr fontId="40"/>
  </si>
  <si>
    <t>団体名</t>
    <rPh sb="0" eb="2">
      <t>ダンタイ</t>
    </rPh>
    <rPh sb="2" eb="3">
      <t>メイ</t>
    </rPh>
    <phoneticPr fontId="40"/>
  </si>
  <si>
    <r>
      <rPr>
        <b/>
        <sz val="9"/>
        <rFont val="ＭＳ Ｐゴシック"/>
        <family val="3"/>
        <charset val="128"/>
      </rPr>
      <t>変更がある場合</t>
    </r>
    <r>
      <rPr>
        <sz val="9"/>
        <rFont val="ＭＳ Ｐゴシック"/>
        <family val="3"/>
        <charset val="128"/>
      </rPr>
      <t>は、大会当日</t>
    </r>
    <r>
      <rPr>
        <sz val="9"/>
        <rFont val="ＭＳ Ｐ明朝"/>
        <family val="1"/>
        <charset val="128"/>
      </rPr>
      <t>、</t>
    </r>
    <r>
      <rPr>
        <sz val="9"/>
        <rFont val="ＭＳ ゴシック"/>
        <family val="3"/>
        <charset val="128"/>
      </rPr>
      <t>アナウンス原稿（１部）とステージ配置図（３部）</t>
    </r>
    <r>
      <rPr>
        <sz val="9"/>
        <rFont val="ＭＳ Ｐ明朝"/>
        <family val="1"/>
        <charset val="128"/>
      </rPr>
      <t>を受付に提出。※</t>
    </r>
    <r>
      <rPr>
        <sz val="9"/>
        <color rgb="FFFF0000"/>
        <rFont val="ＭＳ Ｐ明朝"/>
        <family val="1"/>
        <charset val="128"/>
      </rPr>
      <t>変更箇所は朱書きでお願いします。</t>
    </r>
    <rPh sb="0" eb="2">
      <t>ヘンコウ</t>
    </rPh>
    <rPh sb="5" eb="7">
      <t>バアイ</t>
    </rPh>
    <rPh sb="9" eb="11">
      <t>タイカイ</t>
    </rPh>
    <rPh sb="11" eb="13">
      <t>トウジツ</t>
    </rPh>
    <rPh sb="19" eb="21">
      <t>ゲンコウ</t>
    </rPh>
    <rPh sb="23" eb="24">
      <t>ブ</t>
    </rPh>
    <rPh sb="30" eb="32">
      <t>ハイチ</t>
    </rPh>
    <rPh sb="32" eb="33">
      <t>ズ</t>
    </rPh>
    <rPh sb="35" eb="36">
      <t>ブ</t>
    </rPh>
    <rPh sb="38" eb="40">
      <t>ウケツケ</t>
    </rPh>
    <rPh sb="41" eb="43">
      <t>テイシュツ</t>
    </rPh>
    <rPh sb="45" eb="47">
      <t>ヘンコウ</t>
    </rPh>
    <rPh sb="47" eb="49">
      <t>カショ</t>
    </rPh>
    <rPh sb="50" eb="52">
      <t>シュガ</t>
    </rPh>
    <rPh sb="55" eb="56">
      <t>ネガ</t>
    </rPh>
    <phoneticPr fontId="40"/>
  </si>
  <si>
    <r>
      <t>※</t>
    </r>
    <r>
      <rPr>
        <b/>
        <sz val="9"/>
        <rFont val="ＭＳ Ｐ明朝"/>
        <family val="1"/>
        <charset val="128"/>
      </rPr>
      <t>ピアノ蓋開き</t>
    </r>
    <r>
      <rPr>
        <sz val="9"/>
        <rFont val="ＭＳ Ｐ明朝"/>
        <family val="1"/>
        <charset val="128"/>
      </rPr>
      <t>（大中小）、</t>
    </r>
    <r>
      <rPr>
        <b/>
        <sz val="9"/>
        <rFont val="ＭＳ Ｐ明朝"/>
        <family val="1"/>
        <charset val="128"/>
      </rPr>
      <t>指揮台</t>
    </r>
    <r>
      <rPr>
        <sz val="9"/>
        <rFont val="ＭＳ Ｐ明朝"/>
        <family val="1"/>
        <charset val="128"/>
      </rPr>
      <t>（有無）、</t>
    </r>
    <r>
      <rPr>
        <b/>
        <sz val="9"/>
        <rFont val="ＭＳ Ｐ明朝"/>
        <family val="1"/>
        <charset val="128"/>
      </rPr>
      <t>指揮者用譜面台</t>
    </r>
    <r>
      <rPr>
        <sz val="9"/>
        <rFont val="ＭＳ Ｐ明朝"/>
        <family val="1"/>
        <charset val="128"/>
      </rPr>
      <t>（有無）を記入してください。　　</t>
    </r>
    <r>
      <rPr>
        <sz val="9"/>
        <rFont val="ＭＳ ゴシック"/>
        <family val="3"/>
        <charset val="128"/>
      </rPr>
      <t>ステージ入れ替え（合唱１分、器楽・吹奏楽２分３０秒）</t>
    </r>
    <rPh sb="4" eb="5">
      <t>フタ</t>
    </rPh>
    <rPh sb="5" eb="6">
      <t>ヒラ</t>
    </rPh>
    <rPh sb="8" eb="9">
      <t>ダイ</t>
    </rPh>
    <rPh sb="9" eb="11">
      <t>チュウショウ</t>
    </rPh>
    <rPh sb="13" eb="16">
      <t>シキダイ</t>
    </rPh>
    <rPh sb="17" eb="18">
      <t>ア</t>
    </rPh>
    <rPh sb="18" eb="19">
      <t>ナ</t>
    </rPh>
    <rPh sb="21" eb="24">
      <t>シキシャ</t>
    </rPh>
    <rPh sb="24" eb="25">
      <t>ヨウ</t>
    </rPh>
    <rPh sb="25" eb="28">
      <t>フメンダイ</t>
    </rPh>
    <rPh sb="29" eb="31">
      <t>ウム</t>
    </rPh>
    <rPh sb="33" eb="35">
      <t>キニュウ</t>
    </rPh>
    <rPh sb="48" eb="49">
      <t>イ</t>
    </rPh>
    <rPh sb="50" eb="51">
      <t>カ</t>
    </rPh>
    <rPh sb="53" eb="55">
      <t>ガッショウ</t>
    </rPh>
    <rPh sb="56" eb="57">
      <t>フン</t>
    </rPh>
    <rPh sb="58" eb="60">
      <t>キガク</t>
    </rPh>
    <rPh sb="61" eb="64">
      <t>スイソウガク</t>
    </rPh>
    <rPh sb="65" eb="66">
      <t>フン</t>
    </rPh>
    <rPh sb="68" eb="69">
      <t>ビョウ</t>
    </rPh>
    <phoneticPr fontId="40"/>
  </si>
  <si>
    <t>　</t>
    <phoneticPr fontId="40"/>
  </si>
  <si>
    <t>指揮者用 譜面台</t>
    <rPh sb="0" eb="3">
      <t>シキシャ</t>
    </rPh>
    <rPh sb="3" eb="4">
      <t>ヨウ</t>
    </rPh>
    <rPh sb="5" eb="8">
      <t>フメンダイ</t>
    </rPh>
    <phoneticPr fontId="40"/>
  </si>
  <si>
    <t>ピアノ蓋</t>
    <rPh sb="3" eb="4">
      <t>フタ</t>
    </rPh>
    <phoneticPr fontId="40"/>
  </si>
  <si>
    <t>指揮者用 指揮台</t>
    <rPh sb="0" eb="3">
      <t>シキシャ</t>
    </rPh>
    <rPh sb="3" eb="4">
      <t>ヨウ</t>
    </rPh>
    <rPh sb="5" eb="8">
      <t>シキダイ</t>
    </rPh>
    <phoneticPr fontId="40"/>
  </si>
  <si>
    <t>ピアノは中央固定</t>
    <phoneticPr fontId="40"/>
  </si>
  <si>
    <t>↑プルダウンで選択して下さい</t>
    <rPh sb="7" eb="9">
      <t>センタク</t>
    </rPh>
    <rPh sb="11" eb="12">
      <t>クダ</t>
    </rPh>
    <phoneticPr fontId="40"/>
  </si>
  <si>
    <t>←出場部門をプルダウンで選んでください</t>
    <rPh sb="12" eb="13">
      <t>エラ</t>
    </rPh>
    <phoneticPr fontId="39"/>
  </si>
  <si>
    <t>高等学校</t>
    <rPh sb="0" eb="2">
      <t>コウトウ</t>
    </rPh>
    <rPh sb="2" eb="4">
      <t>ガッコウ</t>
    </rPh>
    <phoneticPr fontId="40"/>
  </si>
  <si>
    <r>
      <rPr>
        <b/>
        <sz val="9"/>
        <rFont val="ＭＳ Ｐゴシック"/>
        <family val="3"/>
        <charset val="128"/>
      </rPr>
      <t>変更がある場合</t>
    </r>
    <r>
      <rPr>
        <sz val="9"/>
        <rFont val="ＭＳ Ｐゴシック"/>
        <family val="3"/>
        <charset val="128"/>
      </rPr>
      <t>は、大会当日</t>
    </r>
    <r>
      <rPr>
        <sz val="9"/>
        <rFont val="ＭＳ Ｐ明朝"/>
        <family val="1"/>
        <charset val="128"/>
      </rPr>
      <t>、</t>
    </r>
    <r>
      <rPr>
        <sz val="9"/>
        <rFont val="ＭＳ ゴシック"/>
        <family val="3"/>
        <charset val="128"/>
      </rPr>
      <t>アナウンス原稿（１部）とステージ配置図（３部）</t>
    </r>
    <r>
      <rPr>
        <sz val="9"/>
        <rFont val="ＭＳ Ｐ明朝"/>
        <family val="1"/>
        <charset val="128"/>
      </rPr>
      <t>を受付に提出。</t>
    </r>
    <r>
      <rPr>
        <b/>
        <i/>
        <u/>
        <sz val="9"/>
        <color rgb="FFFF0000"/>
        <rFont val="ＭＳ Ｐ明朝"/>
        <family val="1"/>
        <charset val="128"/>
      </rPr>
      <t>※変更箇所は朱書きでお願いします。</t>
    </r>
    <rPh sb="0" eb="2">
      <t>ヘンコウ</t>
    </rPh>
    <rPh sb="5" eb="7">
      <t>バアイ</t>
    </rPh>
    <rPh sb="9" eb="11">
      <t>タイカイ</t>
    </rPh>
    <rPh sb="11" eb="13">
      <t>トウジツ</t>
    </rPh>
    <rPh sb="19" eb="21">
      <t>ゲンコウ</t>
    </rPh>
    <rPh sb="23" eb="24">
      <t>ブ</t>
    </rPh>
    <rPh sb="30" eb="32">
      <t>ハイチ</t>
    </rPh>
    <rPh sb="32" eb="33">
      <t>ズ</t>
    </rPh>
    <rPh sb="35" eb="36">
      <t>ブ</t>
    </rPh>
    <rPh sb="38" eb="40">
      <t>ウケツケ</t>
    </rPh>
    <rPh sb="41" eb="43">
      <t>テイシュツ</t>
    </rPh>
    <rPh sb="45" eb="47">
      <t>ヘンコウ</t>
    </rPh>
    <rPh sb="47" eb="49">
      <t>カショ</t>
    </rPh>
    <rPh sb="50" eb="52">
      <t>シュガ</t>
    </rPh>
    <rPh sb="55" eb="56">
      <t>ネガ</t>
    </rPh>
    <phoneticPr fontId="40"/>
  </si>
  <si>
    <r>
      <t>※大型打楽器（</t>
    </r>
    <r>
      <rPr>
        <sz val="9"/>
        <rFont val="ＭＳ ゴシック"/>
        <family val="3"/>
        <charset val="128"/>
      </rPr>
      <t>ティンパニ ＬＬ/Ｌ/Ｍ/Ｓ、バスドラム、ゴング、チャイム、マリンバ、シロフォン、ビブラフォン、グロッケン、ドラムセット</t>
    </r>
    <r>
      <rPr>
        <sz val="9"/>
        <rFont val="ＭＳ Ｐ明朝"/>
        <family val="1"/>
        <charset val="128"/>
      </rPr>
      <t>）は</t>
    </r>
    <rPh sb="1" eb="3">
      <t>オオガタ</t>
    </rPh>
    <rPh sb="3" eb="4">
      <t>ダ</t>
    </rPh>
    <rPh sb="4" eb="6">
      <t>ガッキ</t>
    </rPh>
    <phoneticPr fontId="40"/>
  </si>
  <si>
    <r>
      <rPr>
        <sz val="9"/>
        <color rgb="FFFF0000"/>
        <rFont val="ＭＳ Ｐ明朝"/>
        <family val="1"/>
        <charset val="128"/>
      </rPr>
      <t>那覇高校</t>
    </r>
    <r>
      <rPr>
        <sz val="9"/>
        <rFont val="ＭＳ Ｐ明朝"/>
        <family val="1"/>
        <charset val="128"/>
      </rPr>
      <t>の楽器を借用します。下記の表に借用する楽器に〇を付けて下さい。（ステージ固定）　　その他必要な楽器等は、各団体で用意してください。</t>
    </r>
    <rPh sb="0" eb="2">
      <t>ナハ</t>
    </rPh>
    <rPh sb="2" eb="4">
      <t>コウコウ</t>
    </rPh>
    <rPh sb="5" eb="7">
      <t>ガッキ</t>
    </rPh>
    <rPh sb="8" eb="10">
      <t>シャクヨウ</t>
    </rPh>
    <rPh sb="14" eb="16">
      <t>カキ</t>
    </rPh>
    <rPh sb="17" eb="18">
      <t>ヒョウ</t>
    </rPh>
    <rPh sb="19" eb="21">
      <t>シャクヨウ</t>
    </rPh>
    <rPh sb="23" eb="25">
      <t>ガッキ</t>
    </rPh>
    <rPh sb="28" eb="29">
      <t>ツ</t>
    </rPh>
    <rPh sb="31" eb="32">
      <t>クダ</t>
    </rPh>
    <rPh sb="40" eb="42">
      <t>コテイ</t>
    </rPh>
    <rPh sb="47" eb="48">
      <t>タ</t>
    </rPh>
    <rPh sb="48" eb="50">
      <t>ヒツヨウ</t>
    </rPh>
    <rPh sb="51" eb="53">
      <t>ガッキ</t>
    </rPh>
    <rPh sb="53" eb="54">
      <t>トウ</t>
    </rPh>
    <rPh sb="56" eb="59">
      <t>カクダンタイ</t>
    </rPh>
    <rPh sb="60" eb="62">
      <t>ヨウイ</t>
    </rPh>
    <phoneticPr fontId="40"/>
  </si>
  <si>
    <r>
      <t>※イスは○印、譜面台はＹ印で記入して下さい。</t>
    </r>
    <r>
      <rPr>
        <b/>
        <sz val="9"/>
        <rFont val="ＭＳ Ｐゴシック"/>
        <family val="3"/>
        <charset val="128"/>
      </rPr>
      <t>合同チームは代表で提出して下さい</t>
    </r>
    <r>
      <rPr>
        <b/>
        <sz val="9"/>
        <rFont val="ＭＳ Ｐ明朝"/>
        <family val="1"/>
        <charset val="128"/>
      </rPr>
      <t>。</t>
    </r>
    <rPh sb="5" eb="6">
      <t>シルシ</t>
    </rPh>
    <rPh sb="7" eb="9">
      <t>フメン</t>
    </rPh>
    <rPh sb="9" eb="10">
      <t>ダイ</t>
    </rPh>
    <rPh sb="12" eb="13">
      <t>シルシ</t>
    </rPh>
    <rPh sb="14" eb="16">
      <t>キニュウ</t>
    </rPh>
    <rPh sb="18" eb="19">
      <t>クダ</t>
    </rPh>
    <rPh sb="22" eb="24">
      <t>ゴウドウ</t>
    </rPh>
    <rPh sb="28" eb="30">
      <t>ダイヒョウ</t>
    </rPh>
    <rPh sb="31" eb="33">
      <t>テイシュツ</t>
    </rPh>
    <rPh sb="35" eb="36">
      <t>クダ</t>
    </rPh>
    <phoneticPr fontId="40"/>
  </si>
  <si>
    <t>　B.D.</t>
    <phoneticPr fontId="40"/>
  </si>
  <si>
    <t>電　源</t>
    <rPh sb="0" eb="1">
      <t>デン</t>
    </rPh>
    <rPh sb="2" eb="3">
      <t>ゲン</t>
    </rPh>
    <phoneticPr fontId="40"/>
  </si>
  <si>
    <t>ティンパニ</t>
    <phoneticPr fontId="39"/>
  </si>
  <si>
    <t>ドラムセット</t>
    <phoneticPr fontId="39"/>
  </si>
  <si>
    <t>譜面台</t>
    <rPh sb="0" eb="2">
      <t>フメン</t>
    </rPh>
    <rPh sb="2" eb="3">
      <t>ダイ</t>
    </rPh>
    <phoneticPr fontId="40"/>
  </si>
  <si>
    <t>台</t>
    <rPh sb="0" eb="1">
      <t>ダイ</t>
    </rPh>
    <phoneticPr fontId="40"/>
  </si>
  <si>
    <t>大太鼓</t>
    <rPh sb="0" eb="3">
      <t>オオダイコ</t>
    </rPh>
    <phoneticPr fontId="39"/>
  </si>
  <si>
    <t>マリンバ</t>
    <phoneticPr fontId="39"/>
  </si>
  <si>
    <t>椅　子</t>
    <rPh sb="0" eb="1">
      <t>イス</t>
    </rPh>
    <rPh sb="2" eb="3">
      <t>コ</t>
    </rPh>
    <phoneticPr fontId="40"/>
  </si>
  <si>
    <t>脚</t>
    <rPh sb="0" eb="1">
      <t>キャク</t>
    </rPh>
    <phoneticPr fontId="40"/>
  </si>
  <si>
    <t>銅鑼</t>
    <rPh sb="0" eb="2">
      <t>ドラ</t>
    </rPh>
    <phoneticPr fontId="39"/>
  </si>
  <si>
    <t>シロフォン</t>
    <phoneticPr fontId="39"/>
  </si>
  <si>
    <t>チャイム</t>
    <phoneticPr fontId="39"/>
  </si>
  <si>
    <t>グロッケン</t>
    <phoneticPr fontId="39"/>
  </si>
  <si>
    <t>ビブラフォン</t>
    <phoneticPr fontId="39"/>
  </si>
  <si>
    <t>合唱</t>
    <rPh sb="0" eb="2">
      <t>ガッショウ</t>
    </rPh>
    <phoneticPr fontId="10"/>
  </si>
  <si>
    <t>器楽管弦楽</t>
    <rPh sb="0" eb="2">
      <t>キガク</t>
    </rPh>
    <rPh sb="2" eb="5">
      <t>カンゲンガク</t>
    </rPh>
    <phoneticPr fontId="10"/>
  </si>
  <si>
    <t>指揮者名</t>
    <rPh sb="0" eb="3">
      <t>シキシャ</t>
    </rPh>
    <rPh sb="3" eb="4">
      <t>メイ</t>
    </rPh>
    <phoneticPr fontId="10"/>
  </si>
  <si>
    <t>伴奏者</t>
    <rPh sb="0" eb="3">
      <t>バンソウシャ</t>
    </rPh>
    <phoneticPr fontId="10"/>
  </si>
  <si>
    <t>第46回沖縄県高等学校総合文化祭</t>
    <phoneticPr fontId="10"/>
  </si>
  <si>
    <t>←回数の入力変更</t>
    <rPh sb="1" eb="3">
      <t>カイスウ</t>
    </rPh>
    <rPh sb="4" eb="6">
      <t>ニュウリョク</t>
    </rPh>
    <rPh sb="6" eb="8">
      <t>ヘンコウ</t>
    </rPh>
    <phoneticPr fontId="10"/>
  </si>
  <si>
    <t>高文連会長</t>
    <rPh sb="0" eb="3">
      <t>コウブンレン</t>
    </rPh>
    <rPh sb="3" eb="5">
      <t>カイチョウ</t>
    </rPh>
    <phoneticPr fontId="10"/>
  </si>
  <si>
    <t>渡久山　英雅</t>
    <rPh sb="0" eb="3">
      <t>トクヤマ</t>
    </rPh>
    <rPh sb="4" eb="5">
      <t>エイ</t>
    </rPh>
    <rPh sb="5" eb="6">
      <t>マサシ</t>
    </rPh>
    <phoneticPr fontId="10"/>
  </si>
  <si>
    <t>問い合わせ先〒</t>
    <rPh sb="0" eb="1">
      <t>ト</t>
    </rPh>
    <rPh sb="2" eb="3">
      <t>ア</t>
    </rPh>
    <rPh sb="5" eb="6">
      <t>サキ</t>
    </rPh>
    <phoneticPr fontId="10"/>
  </si>
  <si>
    <t>℡</t>
    <phoneticPr fontId="10"/>
  </si>
  <si>
    <t>FAX</t>
    <phoneticPr fontId="10"/>
  </si>
  <si>
    <t>学校</t>
    <rPh sb="0" eb="2">
      <t>ガッコウ</t>
    </rPh>
    <phoneticPr fontId="10"/>
  </si>
  <si>
    <t>名前</t>
    <rPh sb="0" eb="2">
      <t>ナマエ</t>
    </rPh>
    <phoneticPr fontId="10"/>
  </si>
  <si>
    <t>役職</t>
    <rPh sb="0" eb="2">
      <t>ヤクショク</t>
    </rPh>
    <phoneticPr fontId="10"/>
  </si>
  <si>
    <t>Mail</t>
    <phoneticPr fontId="10"/>
  </si>
  <si>
    <t>　　</t>
    <phoneticPr fontId="5"/>
  </si>
  <si>
    <t>令和５年２月４・５日に佐賀県で行われる第６回九州高等学校文化連盟</t>
    <rPh sb="0" eb="2">
      <t>レイワ</t>
    </rPh>
    <rPh sb="9" eb="10">
      <t>ニチ</t>
    </rPh>
    <rPh sb="11" eb="13">
      <t>サガ</t>
    </rPh>
    <rPh sb="13" eb="14">
      <t>ケン</t>
    </rPh>
    <rPh sb="22" eb="24">
      <t>キュウシュウ</t>
    </rPh>
    <rPh sb="24" eb="28">
      <t>コウトウガッコウ</t>
    </rPh>
    <phoneticPr fontId="5"/>
  </si>
  <si>
    <t>＊本年度に限り、合唱部門・吹奏楽部門は合同練習が難しい場合は、単独で5名以上可とする。</t>
    <rPh sb="1" eb="4">
      <t>ホンネンド</t>
    </rPh>
    <rPh sb="5" eb="6">
      <t>カギ</t>
    </rPh>
    <rPh sb="8" eb="10">
      <t>ガッショウ</t>
    </rPh>
    <rPh sb="10" eb="12">
      <t>ブモン</t>
    </rPh>
    <rPh sb="13" eb="16">
      <t>スイソウガク</t>
    </rPh>
    <rPh sb="16" eb="18">
      <t>ブモン</t>
    </rPh>
    <rPh sb="19" eb="21">
      <t>ゴウドウ</t>
    </rPh>
    <rPh sb="21" eb="23">
      <t>レンシュウ</t>
    </rPh>
    <rPh sb="24" eb="25">
      <t>ムズカ</t>
    </rPh>
    <rPh sb="27" eb="29">
      <t>バアイ</t>
    </rPh>
    <phoneticPr fontId="5"/>
  </si>
  <si>
    <t>＊大会運営上、制限時間内での演奏のご協力よろしくお願い致します。</t>
    <phoneticPr fontId="5"/>
  </si>
  <si>
    <t>＊メールの件名とExcelデータのタイトルは、学校番号と学校名でお願いします。</t>
    <rPh sb="5" eb="7">
      <t>ケンメイ</t>
    </rPh>
    <rPh sb="23" eb="25">
      <t>ガッコウ</t>
    </rPh>
    <rPh sb="25" eb="27">
      <t>バンゴウ</t>
    </rPh>
    <rPh sb="28" eb="31">
      <t>ガッコウメイ</t>
    </rPh>
    <rPh sb="33" eb="34">
      <t>ネガ</t>
    </rPh>
    <phoneticPr fontId="5"/>
  </si>
  <si>
    <t>＊合同チームの場合は、アナウンス原稿及び配置図は代表校で提出してください。</t>
    <rPh sb="1" eb="3">
      <t>ゴウドウ</t>
    </rPh>
    <rPh sb="7" eb="9">
      <t>バアイ</t>
    </rPh>
    <rPh sb="16" eb="18">
      <t>ゲンコウ</t>
    </rPh>
    <rPh sb="18" eb="19">
      <t>オヨ</t>
    </rPh>
    <rPh sb="20" eb="23">
      <t>ハイチズ</t>
    </rPh>
    <rPh sb="24" eb="27">
      <t>ダイヒョウコウ</t>
    </rPh>
    <rPh sb="28" eb="30">
      <t>テイシュツ</t>
    </rPh>
    <phoneticPr fontId="5"/>
  </si>
  <si>
    <t>・メール送信締切　　 令和４年１０月１７日（月）</t>
    <rPh sb="4" eb="6">
      <t>ソウシン</t>
    </rPh>
    <rPh sb="6" eb="8">
      <t>シメキリ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ゲツ</t>
    </rPh>
    <phoneticPr fontId="5"/>
  </si>
  <si>
    <t>・申込書郵送締切　　令和４年１０月２１日（金）　</t>
    <rPh sb="1" eb="4">
      <t>モウシコミショ</t>
    </rPh>
    <rPh sb="4" eb="6">
      <t>ユウソウ</t>
    </rPh>
    <rPh sb="6" eb="8">
      <t>シメキリ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キン</t>
    </rPh>
    <phoneticPr fontId="5"/>
  </si>
  <si>
    <t>904-0011</t>
    <phoneticPr fontId="10"/>
  </si>
  <si>
    <t>沖縄市照屋５－５－１</t>
    <rPh sb="0" eb="3">
      <t>オキナワシ</t>
    </rPh>
    <rPh sb="3" eb="5">
      <t>テルヤ</t>
    </rPh>
    <phoneticPr fontId="5"/>
  </si>
  <si>
    <t>098-937-3563</t>
    <phoneticPr fontId="10"/>
  </si>
  <si>
    <t>098-937-0677</t>
    <phoneticPr fontId="10"/>
  </si>
  <si>
    <t>沖縄県立コザ高等学校</t>
    <rPh sb="0" eb="4">
      <t>オキナワケンリツ</t>
    </rPh>
    <rPh sb="6" eb="10">
      <t>コウトウガッコウ</t>
    </rPh>
    <phoneticPr fontId="10"/>
  </si>
  <si>
    <t>西田　都</t>
    <rPh sb="0" eb="2">
      <t>ニシダ</t>
    </rPh>
    <rPh sb="3" eb="4">
      <t>ミヤコ</t>
    </rPh>
    <phoneticPr fontId="5"/>
  </si>
  <si>
    <t>nishidmy@open.ed.jp</t>
    <phoneticPr fontId="10"/>
  </si>
  <si>
    <t>事務局　西田　都</t>
    <rPh sb="0" eb="3">
      <t>ジムキョク</t>
    </rPh>
    <rPh sb="4" eb="6">
      <t>ニシダ</t>
    </rPh>
    <rPh sb="7" eb="8">
      <t>ミヤコ</t>
    </rPh>
    <phoneticPr fontId="5"/>
  </si>
  <si>
    <r>
      <t>申込先  　</t>
    </r>
    <r>
      <rPr>
        <sz val="10.5"/>
        <color indexed="8"/>
        <rFont val="ＭＳ Ｐゴシック"/>
        <family val="3"/>
        <charset val="128"/>
      </rPr>
      <t xml:space="preserve">  　</t>
    </r>
    <phoneticPr fontId="5"/>
  </si>
  <si>
    <t>「参加申込書」「アナウンス原稿」「舞台配置図」に必要事項を入力し事務局まで送付してください。</t>
    <rPh sb="13" eb="15">
      <t>ゲンコウ</t>
    </rPh>
    <rPh sb="17" eb="19">
      <t>ブタイ</t>
    </rPh>
    <rPh sb="19" eb="22">
      <t>ハイチズ</t>
    </rPh>
    <rPh sb="30" eb="31">
      <t>リョク</t>
    </rPh>
    <rPh sb="32" eb="35">
      <t>ジムキョク</t>
    </rPh>
    <rPh sb="37" eb="39">
      <t>ソウフ</t>
    </rPh>
    <phoneticPr fontId="5"/>
  </si>
  <si>
    <t>＊複数の部門に出場する場合は、②アナウンス原稿　③ステージ配置図のシートをコピーしてください。</t>
    <rPh sb="1" eb="3">
      <t>フクスウ</t>
    </rPh>
    <rPh sb="4" eb="6">
      <t>ブモン</t>
    </rPh>
    <rPh sb="7" eb="9">
      <t>シュツジョウ</t>
    </rPh>
    <rPh sb="11" eb="13">
      <t>バアイ</t>
    </rPh>
    <rPh sb="21" eb="23">
      <t>ゲンコウ</t>
    </rPh>
    <rPh sb="29" eb="32">
      <t>ハイチズ</t>
    </rPh>
    <phoneticPr fontId="5"/>
  </si>
  <si>
    <r>
      <rPr>
        <b/>
        <sz val="11"/>
        <color theme="1"/>
        <rFont val="ＭＳ Ｐゴシック"/>
        <family val="3"/>
        <charset val="128"/>
      </rPr>
      <t>・以下の書式は、県高文連HP→新型コロナ対策ガイドラインから各校でダウンロード　　
　を行ってご利用ください。</t>
    </r>
    <r>
      <rPr>
        <sz val="11"/>
        <color theme="1"/>
        <rFont val="ＭＳ Ｐゴシック"/>
        <family val="3"/>
        <charset val="128"/>
      </rPr>
      <t xml:space="preserve">
・①同意書、②健康観察シート、③健康状態申告書は各学校で保管ください。（提出なし）
・引率者は、④大会参加事前確認書（各部門別）を当日、受付に提出してください。 
・高文連ガイドラインの熟読もお願いします。  
・大会後の健康観察で体調不良者が出た場合は、事務局まで連絡をお願いします。        </t>
    </r>
    <rPh sb="1" eb="3">
      <t>イカ</t>
    </rPh>
    <rPh sb="4" eb="6">
      <t>ショシキ</t>
    </rPh>
    <rPh sb="8" eb="9">
      <t>ケン</t>
    </rPh>
    <rPh sb="9" eb="12">
      <t>コウブンレン</t>
    </rPh>
    <rPh sb="15" eb="17">
      <t>シンガタ</t>
    </rPh>
    <rPh sb="20" eb="22">
      <t>タイサク</t>
    </rPh>
    <rPh sb="30" eb="32">
      <t>カクコウ</t>
    </rPh>
    <rPh sb="44" eb="45">
      <t>オコナ</t>
    </rPh>
    <rPh sb="48" eb="50">
      <t>リヨウ</t>
    </rPh>
    <rPh sb="58" eb="61">
      <t>ドウイショ</t>
    </rPh>
    <rPh sb="63" eb="65">
      <t>ケンコウ</t>
    </rPh>
    <rPh sb="65" eb="67">
      <t>カンサツ</t>
    </rPh>
    <rPh sb="72" eb="74">
      <t>ケンコウ</t>
    </rPh>
    <rPh sb="74" eb="76">
      <t>ジョウタイ</t>
    </rPh>
    <rPh sb="76" eb="79">
      <t>シンコクショ</t>
    </rPh>
    <rPh sb="80" eb="81">
      <t>カク</t>
    </rPh>
    <rPh sb="81" eb="83">
      <t>ガッコウ</t>
    </rPh>
    <rPh sb="84" eb="86">
      <t>ホカン</t>
    </rPh>
    <rPh sb="92" eb="94">
      <t>テイシュツ</t>
    </rPh>
    <rPh sb="99" eb="101">
      <t>インソツ</t>
    </rPh>
    <rPh sb="101" eb="102">
      <t>シャ</t>
    </rPh>
    <rPh sb="105" eb="107">
      <t>タイカイ</t>
    </rPh>
    <rPh sb="107" eb="109">
      <t>サンカ</t>
    </rPh>
    <rPh sb="109" eb="111">
      <t>ジゼン</t>
    </rPh>
    <rPh sb="111" eb="114">
      <t>カクニンショ</t>
    </rPh>
    <rPh sb="115" eb="116">
      <t>カク</t>
    </rPh>
    <rPh sb="116" eb="118">
      <t>ブモン</t>
    </rPh>
    <rPh sb="118" eb="119">
      <t>ベツ</t>
    </rPh>
    <rPh sb="121" eb="123">
      <t>トウジツ</t>
    </rPh>
    <rPh sb="124" eb="126">
      <t>ウケツケ</t>
    </rPh>
    <rPh sb="127" eb="129">
      <t>テイシュツ</t>
    </rPh>
    <rPh sb="163" eb="166">
      <t>タイカイゴ</t>
    </rPh>
    <rPh sb="167" eb="169">
      <t>ケンコウ</t>
    </rPh>
    <rPh sb="169" eb="171">
      <t>カンサツ</t>
    </rPh>
    <rPh sb="172" eb="174">
      <t>タイチョウ</t>
    </rPh>
    <rPh sb="174" eb="176">
      <t>フリョウ</t>
    </rPh>
    <rPh sb="176" eb="177">
      <t>シャ</t>
    </rPh>
    <rPh sb="178" eb="179">
      <t>デ</t>
    </rPh>
    <rPh sb="180" eb="182">
      <t>バアイ</t>
    </rPh>
    <rPh sb="184" eb="187">
      <t>ジムキョク</t>
    </rPh>
    <rPh sb="189" eb="191">
      <t>レンラク</t>
    </rPh>
    <rPh sb="193" eb="194">
      <t>ネガ</t>
    </rPh>
    <phoneticPr fontId="5"/>
  </si>
  <si>
    <t>　　　　　　　　　第46回沖縄県高等学校総合文化祭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</si>
</sst>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9">
    <font>
      <sz val="11"/>
      <color theme="1"/>
      <name val="ＭＳ Ｐゴシック"/>
      <family val="3"/>
      <charset val="128"/>
      <scheme val="minor"/>
    </font>
    <font>
      <b/>
      <sz val="10.5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color rgb="FF000000"/>
      <name val="ＭＳ Ｐゴシック"/>
      <family val="3"/>
      <charset val="128"/>
    </font>
    <font>
      <sz val="15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rgb="FF000000"/>
      <name val="HGS創英角ｺﾞｼｯｸUB"/>
      <family val="3"/>
      <charset val="128"/>
    </font>
    <font>
      <sz val="9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9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28"/>
      <name val="ＤＦ特太ゴシック体"/>
      <family val="3"/>
      <charset val="128"/>
    </font>
    <font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HGS創英角ﾎﾟｯﾌﾟ体"/>
      <family val="3"/>
      <charset val="128"/>
    </font>
    <font>
      <sz val="9.5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.5"/>
      <color rgb="FFFF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u/>
      <sz val="9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UD デジタル 教科書体 NP-R"/>
      <family val="1"/>
      <charset val="128"/>
    </font>
    <font>
      <b/>
      <i/>
      <u/>
      <sz val="9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明朝"/>
      <family val="1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color rgb="FF000000"/>
      <name val="ＭＳ ゴシック"/>
      <family val="3"/>
      <charset val="128"/>
    </font>
    <font>
      <sz val="8"/>
      <color theme="1"/>
      <name val="UD デジタル 教科書体 NP-R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8" fillId="0" borderId="0"/>
    <xf numFmtId="0" fontId="86" fillId="0" borderId="0" applyNumberForma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indent="6"/>
    </xf>
    <xf numFmtId="0" fontId="14" fillId="0" borderId="0" xfId="0" applyFont="1" applyAlignment="1">
      <alignment horizontal="right" vertical="top" indent="7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16" fillId="0" borderId="5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8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16" fillId="0" borderId="9" xfId="0" applyFont="1" applyBorder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0" borderId="11" xfId="0" applyFont="1" applyBorder="1">
      <alignment vertical="center"/>
    </xf>
    <xf numFmtId="0" fontId="15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5" fillId="0" borderId="12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5" fillId="0" borderId="7" xfId="0" applyFont="1" applyBorder="1">
      <alignment vertical="center"/>
    </xf>
    <xf numFmtId="0" fontId="15" fillId="0" borderId="14" xfId="0" applyFont="1" applyBorder="1">
      <alignment vertical="center"/>
    </xf>
    <xf numFmtId="0" fontId="17" fillId="0" borderId="4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5" fillId="0" borderId="19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7" xfId="0" applyFont="1" applyBorder="1">
      <alignment vertical="center"/>
    </xf>
    <xf numFmtId="0" fontId="2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0" fillId="0" borderId="20" xfId="0" applyBorder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23" xfId="0" applyFont="1" applyBorder="1" applyAlignment="1">
      <alignment horizontal="right" vertical="center" wrapText="1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6" fillId="0" borderId="3" xfId="0" applyFont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Protection="1">
      <alignment vertical="center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6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6" fillId="0" borderId="13" xfId="0" applyFont="1" applyBorder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/>
    <xf numFmtId="0" fontId="43" fillId="0" borderId="0" xfId="0" applyFont="1">
      <alignment vertical="center"/>
    </xf>
    <xf numFmtId="0" fontId="44" fillId="0" borderId="0" xfId="0" applyFont="1" applyAlignment="1"/>
    <xf numFmtId="14" fontId="65" fillId="0" borderId="0" xfId="0" applyNumberFormat="1" applyFont="1">
      <alignment vertical="center"/>
    </xf>
    <xf numFmtId="0" fontId="66" fillId="0" borderId="0" xfId="0" applyFont="1" applyAlignment="1"/>
    <xf numFmtId="0" fontId="67" fillId="0" borderId="0" xfId="0" applyFont="1" applyAlignment="1"/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 applyAlignment="1"/>
    <xf numFmtId="0" fontId="0" fillId="0" borderId="0" xfId="0" applyAlignment="1"/>
    <xf numFmtId="0" fontId="53" fillId="0" borderId="5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56" fontId="56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0" fontId="51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textRotation="255"/>
    </xf>
    <xf numFmtId="0" fontId="61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37" fillId="0" borderId="0" xfId="1" applyFill="1" applyAlignment="1"/>
    <xf numFmtId="0" fontId="0" fillId="0" borderId="20" xfId="0" applyBorder="1" applyAlignment="1">
      <alignment horizontal="center"/>
    </xf>
    <xf numFmtId="0" fontId="63" fillId="0" borderId="0" xfId="0" applyFont="1">
      <alignment vertical="center"/>
    </xf>
    <xf numFmtId="0" fontId="69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0" xfId="0" applyFont="1">
      <alignment vertical="center"/>
    </xf>
    <xf numFmtId="0" fontId="74" fillId="0" borderId="0" xfId="0" applyFont="1">
      <alignment vertical="center"/>
    </xf>
    <xf numFmtId="0" fontId="74" fillId="0" borderId="80" xfId="0" applyFont="1" applyBorder="1">
      <alignment vertical="center"/>
    </xf>
    <xf numFmtId="0" fontId="74" fillId="0" borderId="82" xfId="0" applyFont="1" applyBorder="1">
      <alignment vertical="center"/>
    </xf>
    <xf numFmtId="0" fontId="74" fillId="0" borderId="84" xfId="0" applyFont="1" applyBorder="1">
      <alignment vertical="center"/>
    </xf>
    <xf numFmtId="0" fontId="74" fillId="0" borderId="56" xfId="0" applyFont="1" applyBorder="1">
      <alignment vertical="center"/>
    </xf>
    <xf numFmtId="0" fontId="0" fillId="0" borderId="69" xfId="0" applyBorder="1" applyAlignment="1">
      <alignment horizontal="left"/>
    </xf>
    <xf numFmtId="0" fontId="51" fillId="0" borderId="70" xfId="0" applyFont="1" applyBorder="1" applyAlignment="1"/>
    <xf numFmtId="0" fontId="0" fillId="0" borderId="56" xfId="0" applyBorder="1" applyAlignment="1">
      <alignment horizontal="left"/>
    </xf>
    <xf numFmtId="0" fontId="51" fillId="0" borderId="55" xfId="0" applyFont="1" applyBorder="1" applyAlignment="1"/>
    <xf numFmtId="0" fontId="57" fillId="4" borderId="0" xfId="0" applyFont="1" applyFill="1" applyAlignment="1">
      <alignment horizontal="left"/>
    </xf>
    <xf numFmtId="0" fontId="72" fillId="0" borderId="0" xfId="0" applyFont="1">
      <alignment vertical="center"/>
    </xf>
    <xf numFmtId="0" fontId="73" fillId="0" borderId="52" xfId="0" applyFont="1" applyBorder="1">
      <alignment vertical="center"/>
    </xf>
    <xf numFmtId="0" fontId="36" fillId="0" borderId="4" xfId="0" applyFont="1" applyBorder="1">
      <alignment vertical="center"/>
    </xf>
    <xf numFmtId="0" fontId="30" fillId="0" borderId="38" xfId="0" applyFont="1" applyBorder="1" applyAlignment="1" applyProtection="1">
      <alignment vertical="center" wrapText="1"/>
      <protection locked="0"/>
    </xf>
    <xf numFmtId="0" fontId="0" fillId="0" borderId="33" xfId="0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80" fillId="0" borderId="0" xfId="2" applyFont="1"/>
    <xf numFmtId="0" fontId="80" fillId="5" borderId="20" xfId="2" applyFont="1" applyFill="1" applyBorder="1" applyAlignment="1">
      <alignment horizontal="left" vertical="center"/>
    </xf>
    <xf numFmtId="0" fontId="80" fillId="0" borderId="20" xfId="2" applyFont="1" applyBorder="1"/>
    <xf numFmtId="0" fontId="80" fillId="0" borderId="20" xfId="2" applyFont="1" applyBorder="1" applyAlignment="1">
      <alignment horizontal="left" vertical="center"/>
    </xf>
    <xf numFmtId="0" fontId="80" fillId="0" borderId="78" xfId="2" applyFont="1" applyBorder="1" applyAlignment="1">
      <alignment horizontal="left" vertical="center"/>
    </xf>
    <xf numFmtId="0" fontId="80" fillId="0" borderId="20" xfId="2" applyFont="1" applyBorder="1" applyAlignment="1">
      <alignment horizontal="left" vertical="center" shrinkToFit="1"/>
    </xf>
    <xf numFmtId="0" fontId="80" fillId="0" borderId="0" xfId="2" applyFont="1" applyAlignment="1">
      <alignment horizontal="left"/>
    </xf>
    <xf numFmtId="0" fontId="82" fillId="0" borderId="0" xfId="0" applyFont="1">
      <alignment vertical="center"/>
    </xf>
    <xf numFmtId="0" fontId="83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20" xfId="0" applyBorder="1" applyAlignment="1">
      <alignment horizontal="left" vertical="center"/>
    </xf>
    <xf numFmtId="0" fontId="85" fillId="0" borderId="47" xfId="0" applyFont="1" applyBorder="1">
      <alignment vertical="center"/>
    </xf>
    <xf numFmtId="0" fontId="85" fillId="0" borderId="50" xfId="0" applyFont="1" applyBorder="1">
      <alignment vertical="center"/>
    </xf>
    <xf numFmtId="0" fontId="32" fillId="6" borderId="0" xfId="0" applyFont="1" applyFill="1" applyAlignment="1">
      <alignment horizontal="right" vertical="center"/>
    </xf>
    <xf numFmtId="0" fontId="32" fillId="6" borderId="0" xfId="0" applyFont="1" applyFill="1" applyAlignment="1">
      <alignment horizontal="left" vertical="center"/>
    </xf>
    <xf numFmtId="0" fontId="84" fillId="6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79" fillId="0" borderId="17" xfId="2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textRotation="255"/>
    </xf>
    <xf numFmtId="0" fontId="28" fillId="0" borderId="31" xfId="0" applyFont="1" applyBorder="1" applyAlignment="1">
      <alignment horizontal="center" vertical="center" textRotation="255"/>
    </xf>
    <xf numFmtId="0" fontId="28" fillId="0" borderId="32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35" fillId="3" borderId="0" xfId="0" applyFont="1" applyFill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33" fillId="0" borderId="4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4" fillId="0" borderId="47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15" fillId="0" borderId="4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76" fontId="17" fillId="0" borderId="11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>
      <alignment horizontal="right" vertical="center"/>
    </xf>
    <xf numFmtId="0" fontId="36" fillId="0" borderId="4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34" fillId="0" borderId="65" xfId="0" applyFont="1" applyBorder="1" applyAlignment="1" applyProtection="1">
      <alignment horizontal="center" vertical="center" wrapText="1"/>
      <protection locked="0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6" fillId="0" borderId="0" xfId="0" applyFont="1">
      <alignment vertical="center"/>
    </xf>
    <xf numFmtId="0" fontId="17" fillId="0" borderId="4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0" fontId="42" fillId="0" borderId="66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1" fillId="0" borderId="8" xfId="0" applyFont="1" applyBorder="1" applyAlignment="1">
      <alignment horizontal="left"/>
    </xf>
    <xf numFmtId="0" fontId="41" fillId="0" borderId="9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38" fillId="0" borderId="17" xfId="0" applyFont="1" applyBorder="1" applyAlignment="1">
      <alignment horizontal="center"/>
    </xf>
    <xf numFmtId="0" fontId="32" fillId="6" borderId="0" xfId="0" applyFont="1" applyFill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8" fillId="0" borderId="7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 textRotation="255"/>
    </xf>
    <xf numFmtId="0" fontId="48" fillId="0" borderId="79" xfId="0" applyFont="1" applyBorder="1" applyAlignment="1">
      <alignment horizontal="center" vertical="center" textRotation="255"/>
    </xf>
    <xf numFmtId="0" fontId="38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left"/>
    </xf>
    <xf numFmtId="0" fontId="49" fillId="0" borderId="57" xfId="0" applyFont="1" applyBorder="1" applyAlignment="1">
      <alignment horizontal="left"/>
    </xf>
    <xf numFmtId="0" fontId="49" fillId="0" borderId="55" xfId="0" applyFont="1" applyBorder="1" applyAlignment="1">
      <alignment horizontal="left"/>
    </xf>
    <xf numFmtId="0" fontId="52" fillId="0" borderId="69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74" fillId="0" borderId="86" xfId="0" applyFont="1" applyBorder="1" applyAlignment="1">
      <alignment horizontal="left" vertical="center"/>
    </xf>
    <xf numFmtId="0" fontId="74" fillId="0" borderId="81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83" xfId="0" applyFont="1" applyBorder="1" applyAlignment="1">
      <alignment horizontal="left" vertical="center"/>
    </xf>
    <xf numFmtId="0" fontId="74" fillId="0" borderId="87" xfId="0" applyFont="1" applyBorder="1" applyAlignment="1">
      <alignment horizontal="left" vertical="center"/>
    </xf>
    <xf numFmtId="0" fontId="74" fillId="0" borderId="85" xfId="0" applyFont="1" applyBorder="1" applyAlignment="1">
      <alignment horizontal="left" vertical="center"/>
    </xf>
    <xf numFmtId="0" fontId="52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86" fillId="0" borderId="20" xfId="3" applyBorder="1">
      <alignment vertical="center"/>
    </xf>
    <xf numFmtId="0" fontId="88" fillId="0" borderId="0" xfId="0" applyFont="1" applyAlignment="1">
      <alignment horizontal="center" vertical="center"/>
    </xf>
  </cellXfs>
  <cellStyles count="4">
    <cellStyle name="ハイパーリンク" xfId="3" builtinId="8"/>
    <cellStyle name="説明文" xfId="1" builtinId="53"/>
    <cellStyle name="標準" xfId="0" builtinId="0"/>
    <cellStyle name="標準_H20学校一覧作成資料(県立学校教育課)" xfId="2" xr:uid="{00000000-0005-0000-0000-000002000000}"/>
  </cellStyles>
  <dxfs count="20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328891</xdr:colOff>
      <xdr:row>8</xdr:row>
      <xdr:rowOff>145678</xdr:rowOff>
    </xdr:from>
    <xdr:to>
      <xdr:col>33</xdr:col>
      <xdr:colOff>240938</xdr:colOff>
      <xdr:row>12</xdr:row>
      <xdr:rowOff>86846</xdr:rowOff>
    </xdr:to>
    <xdr:sp macro="" textlink="">
      <xdr:nvSpPr>
        <xdr:cNvPr id="3" name="円/楕円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81303" y="2700619"/>
          <a:ext cx="1917900" cy="904874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333374</xdr:colOff>
      <xdr:row>6</xdr:row>
      <xdr:rowOff>276225</xdr:rowOff>
    </xdr:from>
    <xdr:to>
      <xdr:col>34</xdr:col>
      <xdr:colOff>304783</xdr:colOff>
      <xdr:row>7</xdr:row>
      <xdr:rowOff>400050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868149" y="2057400"/>
          <a:ext cx="2352676" cy="466725"/>
        </a:xfrm>
        <a:prstGeom prst="wedgeRectCallout">
          <a:avLst>
            <a:gd name="adj1" fmla="val -116004"/>
            <a:gd name="adj2" fmla="val 7021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単独か合同か、女声、男声か混声をプルダウンで選択してください</a:t>
          </a:r>
        </a:p>
      </xdr:txBody>
    </xdr:sp>
    <xdr:clientData/>
  </xdr:twoCellAnchor>
  <xdr:twoCellAnchor>
    <xdr:from>
      <xdr:col>25</xdr:col>
      <xdr:colOff>259415</xdr:colOff>
      <xdr:row>18</xdr:row>
      <xdr:rowOff>208989</xdr:rowOff>
    </xdr:from>
    <xdr:to>
      <xdr:col>30</xdr:col>
      <xdr:colOff>379356</xdr:colOff>
      <xdr:row>21</xdr:row>
      <xdr:rowOff>142314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568827" y="5498165"/>
          <a:ext cx="2024941" cy="639296"/>
        </a:xfrm>
        <a:prstGeom prst="wedgeRectCallout">
          <a:avLst>
            <a:gd name="adj1" fmla="val -98695"/>
            <a:gd name="adj2" fmla="val -1565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36</xdr:col>
      <xdr:colOff>57148</xdr:colOff>
      <xdr:row>1</xdr:row>
      <xdr:rowOff>295275</xdr:rowOff>
    </xdr:from>
    <xdr:to>
      <xdr:col>40</xdr:col>
      <xdr:colOff>123929</xdr:colOff>
      <xdr:row>7</xdr:row>
      <xdr:rowOff>19050</xdr:rowOff>
    </xdr:to>
    <xdr:sp macro="" textlink="">
      <xdr:nvSpPr>
        <xdr:cNvPr id="6" name="フローチャート: 定義済み処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554199" y="542925"/>
          <a:ext cx="2819493" cy="1600200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17</xdr:col>
      <xdr:colOff>347663</xdr:colOff>
      <xdr:row>1</xdr:row>
      <xdr:rowOff>342900</xdr:rowOff>
    </xdr:from>
    <xdr:to>
      <xdr:col>35</xdr:col>
      <xdr:colOff>19049</xdr:colOff>
      <xdr:row>5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305675" y="590550"/>
          <a:ext cx="6915150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  <xdr:twoCellAnchor>
    <xdr:from>
      <xdr:col>31</xdr:col>
      <xdr:colOff>110377</xdr:colOff>
      <xdr:row>16</xdr:row>
      <xdr:rowOff>276785</xdr:rowOff>
    </xdr:from>
    <xdr:to>
      <xdr:col>36</xdr:col>
      <xdr:colOff>544107</xdr:colOff>
      <xdr:row>20</xdr:row>
      <xdr:rowOff>123264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2806642" y="4938432"/>
          <a:ext cx="2327524" cy="944656"/>
        </a:xfrm>
        <a:prstGeom prst="wedgeRectCallout">
          <a:avLst>
            <a:gd name="adj1" fmla="val -98855"/>
            <a:gd name="adj2" fmla="val -11182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/>
            <a:t>指揮者、伴奏者が、教師または一般の場合のみ選んで下さい。生徒の場合は学年の記入をお願いします。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128585</xdr:colOff>
      <xdr:row>5</xdr:row>
      <xdr:rowOff>26195</xdr:rowOff>
    </xdr:from>
    <xdr:to>
      <xdr:col>33</xdr:col>
      <xdr:colOff>111904</xdr:colOff>
      <xdr:row>7</xdr:row>
      <xdr:rowOff>409575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37179" y="1574008"/>
          <a:ext cx="1912131" cy="95488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26</xdr:col>
      <xdr:colOff>280984</xdr:colOff>
      <xdr:row>8</xdr:row>
      <xdr:rowOff>364330</xdr:rowOff>
    </xdr:from>
    <xdr:to>
      <xdr:col>32</xdr:col>
      <xdr:colOff>297656</xdr:colOff>
      <xdr:row>13</xdr:row>
      <xdr:rowOff>261937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127578" y="2924174"/>
          <a:ext cx="2326484" cy="1028701"/>
        </a:xfrm>
        <a:prstGeom prst="wedgeRectCallout">
          <a:avLst>
            <a:gd name="adj1" fmla="val -91236"/>
            <a:gd name="adj2" fmla="val -5973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単独か合同か、演奏形態をプルダウンで選択してください。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選択に該当しない場合には、その他に記入して下さい。</a:t>
          </a:r>
        </a:p>
      </xdr:txBody>
    </xdr:sp>
    <xdr:clientData/>
  </xdr:twoCellAnchor>
  <xdr:twoCellAnchor>
    <xdr:from>
      <xdr:col>28</xdr:col>
      <xdr:colOff>57148</xdr:colOff>
      <xdr:row>17</xdr:row>
      <xdr:rowOff>0</xdr:rowOff>
    </xdr:from>
    <xdr:to>
      <xdr:col>33</xdr:col>
      <xdr:colOff>273844</xdr:colOff>
      <xdr:row>20</xdr:row>
      <xdr:rowOff>95250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665742" y="5274469"/>
          <a:ext cx="2145508" cy="809625"/>
        </a:xfrm>
        <a:prstGeom prst="wedgeRectCallout">
          <a:avLst>
            <a:gd name="adj1" fmla="val -92123"/>
            <a:gd name="adj2" fmla="val -2565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35</xdr:col>
      <xdr:colOff>38098</xdr:colOff>
      <xdr:row>1</xdr:row>
      <xdr:rowOff>95250</xdr:rowOff>
    </xdr:from>
    <xdr:to>
      <xdr:col>39</xdr:col>
      <xdr:colOff>409757</xdr:colOff>
      <xdr:row>8</xdr:row>
      <xdr:rowOff>104775</xdr:rowOff>
    </xdr:to>
    <xdr:sp macro="" textlink="">
      <xdr:nvSpPr>
        <xdr:cNvPr id="5" name="フローチャート: 定義済み処理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173199" y="342900"/>
          <a:ext cx="2819493" cy="2324100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17</xdr:col>
      <xdr:colOff>338139</xdr:colOff>
      <xdr:row>1</xdr:row>
      <xdr:rowOff>352425</xdr:rowOff>
    </xdr:from>
    <xdr:to>
      <xdr:col>35</xdr:col>
      <xdr:colOff>19038</xdr:colOff>
      <xdr:row>5</xdr:row>
      <xdr:rowOff>19050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1" y="600075"/>
          <a:ext cx="6972300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1056</xdr:colOff>
      <xdr:row>8</xdr:row>
      <xdr:rowOff>247651</xdr:rowOff>
    </xdr:from>
    <xdr:to>
      <xdr:col>35</xdr:col>
      <xdr:colOff>1088</xdr:colOff>
      <xdr:row>13</xdr:row>
      <xdr:rowOff>133350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288306" y="2851151"/>
          <a:ext cx="1936782" cy="1028699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161923</xdr:colOff>
      <xdr:row>7</xdr:row>
      <xdr:rowOff>276226</xdr:rowOff>
    </xdr:from>
    <xdr:to>
      <xdr:col>36</xdr:col>
      <xdr:colOff>38106</xdr:colOff>
      <xdr:row>8</xdr:row>
      <xdr:rowOff>200026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734798" y="2447926"/>
          <a:ext cx="2933701" cy="361950"/>
        </a:xfrm>
        <a:prstGeom prst="wedgeRectCallout">
          <a:avLst>
            <a:gd name="adj1" fmla="val -129838"/>
            <a:gd name="adj2" fmla="val 165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単独か合同か、プルダウンで選択してください</a:t>
          </a:r>
        </a:p>
      </xdr:txBody>
    </xdr:sp>
    <xdr:clientData/>
  </xdr:twoCellAnchor>
  <xdr:twoCellAnchor>
    <xdr:from>
      <xdr:col>28</xdr:col>
      <xdr:colOff>46565</xdr:colOff>
      <xdr:row>17</xdr:row>
      <xdr:rowOff>105832</xdr:rowOff>
    </xdr:from>
    <xdr:to>
      <xdr:col>34</xdr:col>
      <xdr:colOff>8451</xdr:colOff>
      <xdr:row>20</xdr:row>
      <xdr:rowOff>201083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571815" y="5132915"/>
          <a:ext cx="2279636" cy="825501"/>
        </a:xfrm>
        <a:prstGeom prst="wedgeRectCallout">
          <a:avLst>
            <a:gd name="adj1" fmla="val -100351"/>
            <a:gd name="adj2" fmla="val 44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35</xdr:col>
      <xdr:colOff>47623</xdr:colOff>
      <xdr:row>1</xdr:row>
      <xdr:rowOff>95250</xdr:rowOff>
    </xdr:from>
    <xdr:to>
      <xdr:col>39</xdr:col>
      <xdr:colOff>409715</xdr:colOff>
      <xdr:row>6</xdr:row>
      <xdr:rowOff>123825</xdr:rowOff>
    </xdr:to>
    <xdr:sp macro="" textlink="">
      <xdr:nvSpPr>
        <xdr:cNvPr id="5" name="フローチャート: 定義済み処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4173199" y="342900"/>
          <a:ext cx="2819493" cy="1609725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29</xdr:col>
      <xdr:colOff>104774</xdr:colOff>
      <xdr:row>15</xdr:row>
      <xdr:rowOff>77256</xdr:rowOff>
    </xdr:from>
    <xdr:to>
      <xdr:col>34</xdr:col>
      <xdr:colOff>114386</xdr:colOff>
      <xdr:row>17</xdr:row>
      <xdr:rowOff>63499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011024" y="4469339"/>
          <a:ext cx="1946362" cy="621243"/>
        </a:xfrm>
        <a:prstGeom prst="wedgeRectCallout">
          <a:avLst>
            <a:gd name="adj1" fmla="val -76044"/>
            <a:gd name="adj2" fmla="val -6223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指揮者が、教師または一般の場合のみ選んで下さい。</a:t>
          </a:r>
        </a:p>
      </xdr:txBody>
    </xdr:sp>
    <xdr:clientData/>
  </xdr:twoCellAnchor>
  <xdr:twoCellAnchor>
    <xdr:from>
      <xdr:col>17</xdr:col>
      <xdr:colOff>338138</xdr:colOff>
      <xdr:row>2</xdr:row>
      <xdr:rowOff>0</xdr:rowOff>
    </xdr:from>
    <xdr:to>
      <xdr:col>35</xdr:col>
      <xdr:colOff>28575</xdr:colOff>
      <xdr:row>4</xdr:row>
      <xdr:rowOff>342900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296150" y="609600"/>
          <a:ext cx="6991350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176209</xdr:colOff>
      <xdr:row>9</xdr:row>
      <xdr:rowOff>146708</xdr:rowOff>
    </xdr:from>
    <xdr:to>
      <xdr:col>34</xdr:col>
      <xdr:colOff>147239</xdr:colOff>
      <xdr:row>14</xdr:row>
      <xdr:rowOff>92950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066037" y="3091794"/>
          <a:ext cx="1908874" cy="104107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142874</xdr:colOff>
      <xdr:row>7</xdr:row>
      <xdr:rowOff>390525</xdr:rowOff>
    </xdr:from>
    <xdr:to>
      <xdr:col>33</xdr:col>
      <xdr:colOff>285750</xdr:colOff>
      <xdr:row>9</xdr:row>
      <xdr:rowOff>38100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658599" y="2514600"/>
          <a:ext cx="2085976" cy="466725"/>
        </a:xfrm>
        <a:prstGeom prst="wedgeRectCallout">
          <a:avLst>
            <a:gd name="adj1" fmla="val -79644"/>
            <a:gd name="adj2" fmla="val 899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単独か合同か、プルダウンで選択してください</a:t>
          </a:r>
        </a:p>
      </xdr:txBody>
    </xdr:sp>
    <xdr:clientData/>
  </xdr:twoCellAnchor>
  <xdr:twoCellAnchor>
    <xdr:from>
      <xdr:col>28</xdr:col>
      <xdr:colOff>57148</xdr:colOff>
      <xdr:row>17</xdr:row>
      <xdr:rowOff>0</xdr:rowOff>
    </xdr:from>
    <xdr:to>
      <xdr:col>33</xdr:col>
      <xdr:colOff>76198</xdr:colOff>
      <xdr:row>20</xdr:row>
      <xdr:rowOff>109483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563786" y="5003362"/>
          <a:ext cx="1956895" cy="832069"/>
        </a:xfrm>
        <a:prstGeom prst="wedgeRectCallout">
          <a:avLst>
            <a:gd name="adj1" fmla="val -92123"/>
            <a:gd name="adj2" fmla="val -2565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曲名、作曲者名、作詞者名、編曲者名など、必要事項を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必ず記載してください</a:t>
          </a:r>
        </a:p>
      </xdr:txBody>
    </xdr:sp>
    <xdr:clientData/>
  </xdr:twoCellAnchor>
  <xdr:twoCellAnchor>
    <xdr:from>
      <xdr:col>35</xdr:col>
      <xdr:colOff>38098</xdr:colOff>
      <xdr:row>1</xdr:row>
      <xdr:rowOff>95250</xdr:rowOff>
    </xdr:from>
    <xdr:to>
      <xdr:col>39</xdr:col>
      <xdr:colOff>409757</xdr:colOff>
      <xdr:row>8</xdr:row>
      <xdr:rowOff>104775</xdr:rowOff>
    </xdr:to>
    <xdr:sp macro="" textlink="">
      <xdr:nvSpPr>
        <xdr:cNvPr id="5" name="フローチャート: 定義済み処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173199" y="342900"/>
          <a:ext cx="2819493" cy="2324100"/>
        </a:xfrm>
        <a:prstGeom prst="flowChartPredefinedProcess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黄色の部分は必ず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入力してください</a:t>
          </a:r>
          <a:endParaRPr kumimoji="1" lang="en-US" altLang="ja-JP" sz="1600"/>
        </a:p>
        <a:p>
          <a:pPr algn="l">
            <a:lnSpc>
              <a:spcPts val="1800"/>
            </a:lnSpc>
          </a:pP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en-US" altLang="ja-JP" sz="1600"/>
            <a:t>※</a:t>
          </a:r>
          <a:r>
            <a:rPr kumimoji="1" lang="ja-JP" altLang="en-US" sz="1600"/>
            <a:t>薄緑の部分は、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　　該当部門のみ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入力してください。</a:t>
          </a:r>
          <a:endParaRPr kumimoji="1" lang="en-US" altLang="ja-JP" sz="16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17</xdr:col>
      <xdr:colOff>333374</xdr:colOff>
      <xdr:row>1</xdr:row>
      <xdr:rowOff>352425</xdr:rowOff>
    </xdr:from>
    <xdr:to>
      <xdr:col>34</xdr:col>
      <xdr:colOff>357157</xdr:colOff>
      <xdr:row>5</xdr:row>
      <xdr:rowOff>19050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296149" y="600075"/>
          <a:ext cx="6905625" cy="971550"/>
        </a:xfrm>
        <a:prstGeom prst="roundRect">
          <a:avLst/>
        </a:prstGeom>
        <a:solidFill>
          <a:schemeClr val="accent1">
            <a:alpha val="7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こちらは、基本事項のシートに入力して下さい。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24</xdr:row>
      <xdr:rowOff>161925</xdr:rowOff>
    </xdr:from>
    <xdr:to>
      <xdr:col>9</xdr:col>
      <xdr:colOff>542925</xdr:colOff>
      <xdr:row>25</xdr:row>
      <xdr:rowOff>66675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4429125" y="6143625"/>
          <a:ext cx="495300" cy="171450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</xdr:row>
      <xdr:rowOff>47625</xdr:rowOff>
    </xdr:from>
    <xdr:to>
      <xdr:col>14</xdr:col>
      <xdr:colOff>533400</xdr:colOff>
      <xdr:row>9</xdr:row>
      <xdr:rowOff>200025</xdr:rowOff>
    </xdr:to>
    <xdr:sp macro="" textlink="">
      <xdr:nvSpPr>
        <xdr:cNvPr id="4" name="Rectangle 4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1295400" y="2057400"/>
          <a:ext cx="6867525" cy="1524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</xdr:row>
      <xdr:rowOff>0</xdr:rowOff>
    </xdr:from>
    <xdr:to>
      <xdr:col>3</xdr:col>
      <xdr:colOff>495300</xdr:colOff>
      <xdr:row>21</xdr:row>
      <xdr:rowOff>57150</xdr:rowOff>
    </xdr:to>
    <xdr:grpSp>
      <xdr:nvGrpSpPr>
        <xdr:cNvPr id="5" name="Group 5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>
          <a:grpSpLocks/>
        </xdr:cNvGrpSpPr>
      </xdr:nvGrpSpPr>
      <xdr:grpSpPr bwMode="auto">
        <a:xfrm rot="-263923">
          <a:off x="428625" y="2228850"/>
          <a:ext cx="1238250" cy="2962275"/>
          <a:chOff x="629" y="104"/>
          <a:chExt cx="134" cy="363"/>
        </a:xfrm>
      </xdr:grpSpPr>
      <xdr:grpSp>
        <xdr:nvGrpSpPr>
          <xdr:cNvPr id="6" name="Group 48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10" name="AutoShape 46">
              <a:extLst>
                <a:ext uri="{FF2B5EF4-FFF2-40B4-BE49-F238E27FC236}">
                  <a16:creationId xmlns:a16="http://schemas.microsoft.com/office/drawing/2014/main" id="{00000000-0008-0000-0800-00000A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" name="AutoShape 47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7" name="Group 49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8" name="AutoShape 50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" name="AutoShape 51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14</xdr:col>
      <xdr:colOff>57150</xdr:colOff>
      <xdr:row>10</xdr:row>
      <xdr:rowOff>0</xdr:rowOff>
    </xdr:from>
    <xdr:to>
      <xdr:col>16</xdr:col>
      <xdr:colOff>228600</xdr:colOff>
      <xdr:row>21</xdr:row>
      <xdr:rowOff>38100</xdr:rowOff>
    </xdr:to>
    <xdr:grpSp>
      <xdr:nvGrpSpPr>
        <xdr:cNvPr id="12" name="Group 53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>
          <a:grpSpLocks/>
        </xdr:cNvGrpSpPr>
      </xdr:nvGrpSpPr>
      <xdr:grpSpPr bwMode="auto">
        <a:xfrm rot="263923" flipH="1">
          <a:off x="7296150" y="2228850"/>
          <a:ext cx="1219200" cy="2943225"/>
          <a:chOff x="629" y="104"/>
          <a:chExt cx="134" cy="363"/>
        </a:xfrm>
      </xdr:grpSpPr>
      <xdr:grpSp>
        <xdr:nvGrpSpPr>
          <xdr:cNvPr id="13" name="Group 54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17" name="AutoShape 55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" name="AutoShape 56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4" name="Group 57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15" name="AutoShape 58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" name="AutoShape 59">
              <a:extLst>
                <a:ext uri="{FF2B5EF4-FFF2-40B4-BE49-F238E27FC236}">
                  <a16:creationId xmlns:a16="http://schemas.microsoft.com/office/drawing/2014/main" id="{00000000-0008-0000-0800-000010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466725</xdr:colOff>
      <xdr:row>10</xdr:row>
      <xdr:rowOff>0</xdr:rowOff>
    </xdr:from>
    <xdr:to>
      <xdr:col>12</xdr:col>
      <xdr:colOff>257175</xdr:colOff>
      <xdr:row>12</xdr:row>
      <xdr:rowOff>0</xdr:rowOff>
    </xdr:to>
    <xdr:grpSp>
      <xdr:nvGrpSpPr>
        <xdr:cNvPr id="87" name="Group 45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GrpSpPr>
          <a:grpSpLocks/>
        </xdr:cNvGrpSpPr>
      </xdr:nvGrpSpPr>
      <xdr:grpSpPr bwMode="auto">
        <a:xfrm>
          <a:off x="2162175" y="2228850"/>
          <a:ext cx="4371975" cy="762000"/>
          <a:chOff x="93" y="205"/>
          <a:chExt cx="615" cy="128"/>
        </a:xfrm>
      </xdr:grpSpPr>
      <xdr:sp macro="" textlink="">
        <xdr:nvSpPr>
          <xdr:cNvPr id="88" name="Rectangle 42"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93" y="205"/>
            <a:ext cx="615" cy="128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" name="Line 44"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>
            <a:spLocks noChangeShapeType="1"/>
          </xdr:cNvSpPr>
        </xdr:nvSpPr>
        <xdr:spPr bwMode="auto">
          <a:xfrm>
            <a:off x="93" y="286"/>
            <a:ext cx="615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314325</xdr:colOff>
      <xdr:row>12</xdr:row>
      <xdr:rowOff>0</xdr:rowOff>
    </xdr:from>
    <xdr:to>
      <xdr:col>13</xdr:col>
      <xdr:colOff>257175</xdr:colOff>
      <xdr:row>13</xdr:row>
      <xdr:rowOff>19050</xdr:rowOff>
    </xdr:to>
    <xdr:grpSp>
      <xdr:nvGrpSpPr>
        <xdr:cNvPr id="90" name="Group 148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GrpSpPr>
          <a:grpSpLocks/>
        </xdr:cNvGrpSpPr>
      </xdr:nvGrpSpPr>
      <xdr:grpSpPr bwMode="auto">
        <a:xfrm>
          <a:off x="2009775" y="2990850"/>
          <a:ext cx="4829175" cy="285750"/>
          <a:chOff x="137" y="147"/>
          <a:chExt cx="522" cy="31"/>
        </a:xfrm>
      </xdr:grpSpPr>
      <xdr:sp macro="" textlink="">
        <xdr:nvSpPr>
          <xdr:cNvPr id="91" name="AutoShape 146"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>
            <a:spLocks/>
          </xdr:cNvSpPr>
        </xdr:nvSpPr>
        <xdr:spPr bwMode="auto">
          <a:xfrm rot="-5400000">
            <a:off x="387" y="-94"/>
            <a:ext cx="22" cy="522"/>
          </a:xfrm>
          <a:prstGeom prst="rightBracket">
            <a:avLst>
              <a:gd name="adj" fmla="val 19772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Text Box 147"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14m40cm</a:t>
            </a:r>
          </a:p>
        </xdr:txBody>
      </xdr:sp>
    </xdr:grpSp>
    <xdr:clientData/>
  </xdr:twoCellAnchor>
  <xdr:twoCellAnchor>
    <xdr:from>
      <xdr:col>13</xdr:col>
      <xdr:colOff>276225</xdr:colOff>
      <xdr:row>13</xdr:row>
      <xdr:rowOff>0</xdr:rowOff>
    </xdr:from>
    <xdr:to>
      <xdr:col>14</xdr:col>
      <xdr:colOff>85725</xdr:colOff>
      <xdr:row>15</xdr:row>
      <xdr:rowOff>28575</xdr:rowOff>
    </xdr:to>
    <xdr:grpSp>
      <xdr:nvGrpSpPr>
        <xdr:cNvPr id="93" name="Group 177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GrpSpPr>
          <a:grpSpLocks/>
        </xdr:cNvGrpSpPr>
      </xdr:nvGrpSpPr>
      <xdr:grpSpPr bwMode="auto">
        <a:xfrm>
          <a:off x="6858000" y="3257550"/>
          <a:ext cx="466725" cy="561975"/>
          <a:chOff x="657" y="179"/>
          <a:chExt cx="44" cy="75"/>
        </a:xfrm>
      </xdr:grpSpPr>
      <xdr:sp macro="" textlink="">
        <xdr:nvSpPr>
          <xdr:cNvPr id="94" name="AutoShape 151"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>
            <a:spLocks/>
          </xdr:cNvSpPr>
        </xdr:nvSpPr>
        <xdr:spPr bwMode="auto">
          <a:xfrm rot="10800000" flipH="1">
            <a:off x="661" y="179"/>
            <a:ext cx="9" cy="75"/>
          </a:xfrm>
          <a:prstGeom prst="rightBracket">
            <a:avLst>
              <a:gd name="adj" fmla="val 69444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Text Box 152">
            <a:extLst>
              <a:ext uri="{FF2B5EF4-FFF2-40B4-BE49-F238E27FC236}">
                <a16:creationId xmlns:a16="http://schemas.microsoft.com/office/drawing/2014/main" id="{00000000-0008-0000-08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120cm</a:t>
            </a:r>
            <a:endParaRPr lang="ja-JP" altLang="en-US"/>
          </a:p>
        </xdr:txBody>
      </xdr:sp>
    </xdr:grpSp>
    <xdr:clientData/>
  </xdr:twoCellAnchor>
  <xdr:twoCellAnchor>
    <xdr:from>
      <xdr:col>13</xdr:col>
      <xdr:colOff>333375</xdr:colOff>
      <xdr:row>15</xdr:row>
      <xdr:rowOff>38100</xdr:rowOff>
    </xdr:from>
    <xdr:to>
      <xdr:col>14</xdr:col>
      <xdr:colOff>200025</xdr:colOff>
      <xdr:row>16</xdr:row>
      <xdr:rowOff>104775</xdr:rowOff>
    </xdr:to>
    <xdr:grpSp>
      <xdr:nvGrpSpPr>
        <xdr:cNvPr id="96" name="グループ化 2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GrpSpPr>
          <a:grpSpLocks/>
        </xdr:cNvGrpSpPr>
      </xdr:nvGrpSpPr>
      <xdr:grpSpPr bwMode="auto">
        <a:xfrm>
          <a:off x="6915150" y="3829050"/>
          <a:ext cx="523875" cy="333375"/>
          <a:chOff x="7274900" y="4076700"/>
          <a:chExt cx="511419" cy="330444"/>
        </a:xfrm>
      </xdr:grpSpPr>
      <xdr:sp macro="" textlink="">
        <xdr:nvSpPr>
          <xdr:cNvPr id="97" name="AutoShape 153">
            <a:extLst>
              <a:ext uri="{FF2B5EF4-FFF2-40B4-BE49-F238E27FC236}">
                <a16:creationId xmlns:a16="http://schemas.microsoft.com/office/drawing/2014/main" id="{00000000-0008-0000-0800-000061000000}"/>
              </a:ext>
            </a:extLst>
          </xdr:cNvPr>
          <xdr:cNvSpPr>
            <a:spLocks/>
          </xdr:cNvSpPr>
        </xdr:nvSpPr>
        <xdr:spPr bwMode="auto">
          <a:xfrm rot="10800000" flipH="1">
            <a:off x="7278565" y="4076700"/>
            <a:ext cx="95250" cy="330444"/>
          </a:xfrm>
          <a:prstGeom prst="rightBracket">
            <a:avLst>
              <a:gd name="adj" fmla="val 2916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" name="Text Box 154">
            <a:extLst>
              <a:ext uri="{FF2B5EF4-FFF2-40B4-BE49-F238E27FC236}">
                <a16:creationId xmlns:a16="http://schemas.microsoft.com/office/drawing/2014/main" id="{00000000-0008-0000-08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4900" y="4142789"/>
            <a:ext cx="511419" cy="20770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90cm</a:t>
            </a:r>
            <a:endParaRPr lang="ja-JP" altLang="en-US"/>
          </a:p>
        </xdr:txBody>
      </xdr:sp>
    </xdr:grpSp>
    <xdr:clientData/>
  </xdr:twoCellAnchor>
  <xdr:twoCellAnchor>
    <xdr:from>
      <xdr:col>4</xdr:col>
      <xdr:colOff>0</xdr:colOff>
      <xdr:row>15</xdr:row>
      <xdr:rowOff>219075</xdr:rowOff>
    </xdr:from>
    <xdr:to>
      <xdr:col>4</xdr:col>
      <xdr:colOff>409575</xdr:colOff>
      <xdr:row>15</xdr:row>
      <xdr:rowOff>219075</xdr:rowOff>
    </xdr:to>
    <xdr:sp macro="" textlink="">
      <xdr:nvSpPr>
        <xdr:cNvPr id="103" name="Line 175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ShapeType="1"/>
        </xdr:cNvSpPr>
      </xdr:nvSpPr>
      <xdr:spPr bwMode="auto">
        <a:xfrm>
          <a:off x="1790700" y="4324350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287215</xdr:colOff>
      <xdr:row>21</xdr:row>
      <xdr:rowOff>158994</xdr:rowOff>
    </xdr:from>
    <xdr:to>
      <xdr:col>2</xdr:col>
      <xdr:colOff>162657</xdr:colOff>
      <xdr:row>23</xdr:row>
      <xdr:rowOff>51288</xdr:rowOff>
    </xdr:to>
    <xdr:sp macro="" textlink="">
      <xdr:nvSpPr>
        <xdr:cNvPr id="104" name="Text Box 176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715840" y="5607294"/>
          <a:ext cx="427892" cy="25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入場</a:t>
          </a:r>
        </a:p>
      </xdr:txBody>
    </xdr:sp>
    <xdr:clientData/>
  </xdr:twoCellAnchor>
  <xdr:twoCellAnchor>
    <xdr:from>
      <xdr:col>0</xdr:col>
      <xdr:colOff>238125</xdr:colOff>
      <xdr:row>22</xdr:row>
      <xdr:rowOff>47625</xdr:rowOff>
    </xdr:from>
    <xdr:to>
      <xdr:col>1</xdr:col>
      <xdr:colOff>209550</xdr:colOff>
      <xdr:row>22</xdr:row>
      <xdr:rowOff>47625</xdr:rowOff>
    </xdr:to>
    <xdr:sp macro="" textlink="">
      <xdr:nvSpPr>
        <xdr:cNvPr id="105" name="Line 178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ShapeType="1"/>
        </xdr:cNvSpPr>
      </xdr:nvSpPr>
      <xdr:spPr bwMode="auto">
        <a:xfrm>
          <a:off x="238125" y="5676900"/>
          <a:ext cx="4000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17</xdr:row>
      <xdr:rowOff>247650</xdr:rowOff>
    </xdr:from>
    <xdr:to>
      <xdr:col>3</xdr:col>
      <xdr:colOff>209550</xdr:colOff>
      <xdr:row>21</xdr:row>
      <xdr:rowOff>66675</xdr:rowOff>
    </xdr:to>
    <xdr:sp macro="" textlink="">
      <xdr:nvSpPr>
        <xdr:cNvPr id="106" name="Line 179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>
          <a:spLocks noChangeShapeType="1"/>
        </xdr:cNvSpPr>
      </xdr:nvSpPr>
      <xdr:spPr bwMode="auto">
        <a:xfrm flipV="1">
          <a:off x="1028700" y="4886325"/>
          <a:ext cx="419100" cy="6286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409575</xdr:colOff>
      <xdr:row>22</xdr:row>
      <xdr:rowOff>76200</xdr:rowOff>
    </xdr:from>
    <xdr:to>
      <xdr:col>16</xdr:col>
      <xdr:colOff>266700</xdr:colOff>
      <xdr:row>22</xdr:row>
      <xdr:rowOff>76200</xdr:rowOff>
    </xdr:to>
    <xdr:sp macro="" textlink="">
      <xdr:nvSpPr>
        <xdr:cNvPr id="107" name="Line 180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>
          <a:spLocks noChangeShapeType="1"/>
        </xdr:cNvSpPr>
      </xdr:nvSpPr>
      <xdr:spPr bwMode="auto">
        <a:xfrm>
          <a:off x="8591550" y="5705475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33704</xdr:colOff>
      <xdr:row>21</xdr:row>
      <xdr:rowOff>173647</xdr:rowOff>
    </xdr:from>
    <xdr:to>
      <xdr:col>15</xdr:col>
      <xdr:colOff>459399</xdr:colOff>
      <xdr:row>23</xdr:row>
      <xdr:rowOff>58614</xdr:rowOff>
    </xdr:to>
    <xdr:sp macro="" textlink="">
      <xdr:nvSpPr>
        <xdr:cNvPr id="108" name="Text Box 181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8215679" y="5621947"/>
          <a:ext cx="425695" cy="24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退場</a:t>
          </a:r>
        </a:p>
      </xdr:txBody>
    </xdr:sp>
    <xdr:clientData/>
  </xdr:twoCellAnchor>
  <xdr:twoCellAnchor>
    <xdr:from>
      <xdr:col>0</xdr:col>
      <xdr:colOff>152400</xdr:colOff>
      <xdr:row>16</xdr:row>
      <xdr:rowOff>247650</xdr:rowOff>
    </xdr:from>
    <xdr:to>
      <xdr:col>1</xdr:col>
      <xdr:colOff>209550</xdr:colOff>
      <xdr:row>17</xdr:row>
      <xdr:rowOff>171450</xdr:rowOff>
    </xdr:to>
    <xdr:sp macro="" textlink="">
      <xdr:nvSpPr>
        <xdr:cNvPr id="109" name="Text Box 182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52400" y="4229100"/>
          <a:ext cx="4857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下手側</a:t>
          </a:r>
        </a:p>
      </xdr:txBody>
    </xdr:sp>
    <xdr:clientData/>
  </xdr:twoCellAnchor>
  <xdr:twoCellAnchor>
    <xdr:from>
      <xdr:col>16</xdr:col>
      <xdr:colOff>57150</xdr:colOff>
      <xdr:row>16</xdr:row>
      <xdr:rowOff>238125</xdr:rowOff>
    </xdr:from>
    <xdr:to>
      <xdr:col>16</xdr:col>
      <xdr:colOff>542925</xdr:colOff>
      <xdr:row>17</xdr:row>
      <xdr:rowOff>161925</xdr:rowOff>
    </xdr:to>
    <xdr:sp macro="" textlink="">
      <xdr:nvSpPr>
        <xdr:cNvPr id="110" name="Text Box 183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8791575" y="4219575"/>
          <a:ext cx="4857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上手側</a:t>
          </a:r>
        </a:p>
      </xdr:txBody>
    </xdr:sp>
    <xdr:clientData/>
  </xdr:twoCellAnchor>
  <xdr:twoCellAnchor>
    <xdr:from>
      <xdr:col>21</xdr:col>
      <xdr:colOff>304800</xdr:colOff>
      <xdr:row>18</xdr:row>
      <xdr:rowOff>95250</xdr:rowOff>
    </xdr:from>
    <xdr:to>
      <xdr:col>21</xdr:col>
      <xdr:colOff>504825</xdr:colOff>
      <xdr:row>19</xdr:row>
      <xdr:rowOff>47625</xdr:rowOff>
    </xdr:to>
    <xdr:sp macro="" textlink="">
      <xdr:nvSpPr>
        <xdr:cNvPr id="129" name="Text Box 203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2030075" y="5000625"/>
          <a:ext cx="2000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8</xdr:col>
      <xdr:colOff>495300</xdr:colOff>
      <xdr:row>20</xdr:row>
      <xdr:rowOff>47625</xdr:rowOff>
    </xdr:from>
    <xdr:to>
      <xdr:col>10</xdr:col>
      <xdr:colOff>38100</xdr:colOff>
      <xdr:row>22</xdr:row>
      <xdr:rowOff>152400</xdr:rowOff>
    </xdr:to>
    <xdr:pic>
      <xdr:nvPicPr>
        <xdr:cNvPr id="188" name="図 188" descr="C:\Users\user\AppData\Local\Microsoft\Windows\Temporary Internet Files\Content.IE5\6NBZ3OIA\MC900039033[1].wmf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5314950"/>
          <a:ext cx="9144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13</xdr:row>
      <xdr:rowOff>28575</xdr:rowOff>
    </xdr:from>
    <xdr:to>
      <xdr:col>13</xdr:col>
      <xdr:colOff>266700</xdr:colOff>
      <xdr:row>16</xdr:row>
      <xdr:rowOff>85725</xdr:rowOff>
    </xdr:to>
    <xdr:grpSp>
      <xdr:nvGrpSpPr>
        <xdr:cNvPr id="189" name="Group 45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GrpSpPr>
          <a:grpSpLocks/>
        </xdr:cNvGrpSpPr>
      </xdr:nvGrpSpPr>
      <xdr:grpSpPr bwMode="auto">
        <a:xfrm>
          <a:off x="1981200" y="3286125"/>
          <a:ext cx="4867275" cy="857250"/>
          <a:chOff x="93" y="205"/>
          <a:chExt cx="615" cy="128"/>
        </a:xfrm>
      </xdr:grpSpPr>
      <xdr:sp macro="" textlink="">
        <xdr:nvSpPr>
          <xdr:cNvPr id="190" name="Rectangle 42">
            <a:extLst>
              <a:ext uri="{FF2B5EF4-FFF2-40B4-BE49-F238E27FC236}">
                <a16:creationId xmlns:a16="http://schemas.microsoft.com/office/drawing/2014/main" id="{00000000-0008-0000-0800-0000BE000000}"/>
              </a:ext>
            </a:extLst>
          </xdr:cNvPr>
          <xdr:cNvSpPr>
            <a:spLocks noChangeArrowheads="1"/>
          </xdr:cNvSpPr>
        </xdr:nvSpPr>
        <xdr:spPr bwMode="auto">
          <a:xfrm>
            <a:off x="93" y="205"/>
            <a:ext cx="615" cy="128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1" name="Line 44">
            <a:extLst>
              <a:ext uri="{FF2B5EF4-FFF2-40B4-BE49-F238E27FC236}">
                <a16:creationId xmlns:a16="http://schemas.microsoft.com/office/drawing/2014/main" id="{00000000-0008-0000-08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93" y="286"/>
            <a:ext cx="615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635753</xdr:colOff>
      <xdr:row>10</xdr:row>
      <xdr:rowOff>1943</xdr:rowOff>
    </xdr:from>
    <xdr:ext cx="4209036" cy="592470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/>
      </xdr:nvSpPr>
      <xdr:spPr>
        <a:xfrm>
          <a:off x="2426453" y="2545118"/>
          <a:ext cx="4209036" cy="59247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000" b="1" cap="none" spc="0">
              <a:ln w="10541" cmpd="sng">
                <a:solidFill>
                  <a:schemeClr val="tx1"/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HGP創英角ﾎﾟｯﾌﾟ体" pitchFamily="50" charset="-128"/>
              <a:ea typeface="HGP創英角ﾎﾟｯﾌﾟ体" pitchFamily="50" charset="-128"/>
            </a:rPr>
            <a:t>後方は 吹奏楽用 ひな壇</a:t>
          </a:r>
        </a:p>
      </xdr:txBody>
    </xdr:sp>
    <xdr:clientData/>
  </xdr:oneCellAnchor>
  <xdr:twoCellAnchor>
    <xdr:from>
      <xdr:col>4</xdr:col>
      <xdr:colOff>9525</xdr:colOff>
      <xdr:row>14</xdr:row>
      <xdr:rowOff>76200</xdr:rowOff>
    </xdr:from>
    <xdr:to>
      <xdr:col>4</xdr:col>
      <xdr:colOff>409575</xdr:colOff>
      <xdr:row>14</xdr:row>
      <xdr:rowOff>76200</xdr:rowOff>
    </xdr:to>
    <xdr:sp macro="" textlink="">
      <xdr:nvSpPr>
        <xdr:cNvPr id="193" name="Line 175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>
          <a:spLocks noChangeShapeType="1"/>
        </xdr:cNvSpPr>
      </xdr:nvSpPr>
      <xdr:spPr bwMode="auto">
        <a:xfrm>
          <a:off x="1800225" y="3914775"/>
          <a:ext cx="4000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21</xdr:row>
      <xdr:rowOff>171450</xdr:rowOff>
    </xdr:from>
    <xdr:to>
      <xdr:col>9</xdr:col>
      <xdr:colOff>133350</xdr:colOff>
      <xdr:row>22</xdr:row>
      <xdr:rowOff>95250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676775" y="5438775"/>
          <a:ext cx="485775" cy="190500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9</xdr:row>
      <xdr:rowOff>47625</xdr:rowOff>
    </xdr:from>
    <xdr:to>
      <xdr:col>13</xdr:col>
      <xdr:colOff>533400</xdr:colOff>
      <xdr:row>9</xdr:row>
      <xdr:rowOff>200025</xdr:rowOff>
    </xdr:to>
    <xdr:sp macro="" textlink="">
      <xdr:nvSpPr>
        <xdr:cNvPr id="4" name="Rectangle 4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1295400" y="1838325"/>
          <a:ext cx="6858000" cy="1524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390525</xdr:colOff>
      <xdr:row>10</xdr:row>
      <xdr:rowOff>0</xdr:rowOff>
    </xdr:from>
    <xdr:to>
      <xdr:col>12</xdr:col>
      <xdr:colOff>381000</xdr:colOff>
      <xdr:row>12</xdr:row>
      <xdr:rowOff>47625</xdr:rowOff>
    </xdr:to>
    <xdr:grpSp>
      <xdr:nvGrpSpPr>
        <xdr:cNvPr id="5" name="Group 4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>
          <a:grpSpLocks/>
        </xdr:cNvGrpSpPr>
      </xdr:nvGrpSpPr>
      <xdr:grpSpPr bwMode="auto">
        <a:xfrm>
          <a:off x="2085975" y="2286000"/>
          <a:ext cx="4867275" cy="809625"/>
          <a:chOff x="93" y="205"/>
          <a:chExt cx="615" cy="128"/>
        </a:xfrm>
      </xdr:grpSpPr>
      <xdr:sp macro="" textlink="">
        <xdr:nvSpPr>
          <xdr:cNvPr id="6" name="Rectangle 42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93" y="205"/>
            <a:ext cx="615" cy="128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Line 4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3" y="286"/>
            <a:ext cx="615" cy="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28575</xdr:colOff>
      <xdr:row>10</xdr:row>
      <xdr:rowOff>0</xdr:rowOff>
    </xdr:from>
    <xdr:to>
      <xdr:col>3</xdr:col>
      <xdr:colOff>495300</xdr:colOff>
      <xdr:row>22</xdr:row>
      <xdr:rowOff>57150</xdr:rowOff>
    </xdr:to>
    <xdr:grpSp>
      <xdr:nvGrpSpPr>
        <xdr:cNvPr id="8" name="Group 5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>
          <a:grpSpLocks/>
        </xdr:cNvGrpSpPr>
      </xdr:nvGrpSpPr>
      <xdr:grpSpPr bwMode="auto">
        <a:xfrm rot="-263923">
          <a:off x="428625" y="2286000"/>
          <a:ext cx="1238250" cy="3486150"/>
          <a:chOff x="629" y="104"/>
          <a:chExt cx="134" cy="363"/>
        </a:xfrm>
      </xdr:grpSpPr>
      <xdr:grpSp>
        <xdr:nvGrpSpPr>
          <xdr:cNvPr id="9" name="Group 4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13" name="AutoShape 46">
              <a:extLst>
                <a:ext uri="{FF2B5EF4-FFF2-40B4-BE49-F238E27FC236}">
                  <a16:creationId xmlns:a16="http://schemas.microsoft.com/office/drawing/2014/main" id="{00000000-0008-0000-0900-00000D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" name="AutoShape 47">
              <a:extLst>
                <a:ext uri="{FF2B5EF4-FFF2-40B4-BE49-F238E27FC236}">
                  <a16:creationId xmlns:a16="http://schemas.microsoft.com/office/drawing/2014/main" id="{00000000-0008-0000-0900-00000E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0" name="Group 4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11" name="AutoShape 50">
              <a:extLst>
                <a:ext uri="{FF2B5EF4-FFF2-40B4-BE49-F238E27FC236}">
                  <a16:creationId xmlns:a16="http://schemas.microsoft.com/office/drawing/2014/main" id="{00000000-0008-0000-0900-00000B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" name="AutoShape 51">
              <a:extLst>
                <a:ext uri="{FF2B5EF4-FFF2-40B4-BE49-F238E27FC236}">
                  <a16:creationId xmlns:a16="http://schemas.microsoft.com/office/drawing/2014/main" id="{00000000-0008-0000-0900-00000C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13</xdr:col>
      <xdr:colOff>123825</xdr:colOff>
      <xdr:row>9</xdr:row>
      <xdr:rowOff>523875</xdr:rowOff>
    </xdr:from>
    <xdr:to>
      <xdr:col>15</xdr:col>
      <xdr:colOff>295275</xdr:colOff>
      <xdr:row>22</xdr:row>
      <xdr:rowOff>28575</xdr:rowOff>
    </xdr:to>
    <xdr:grpSp>
      <xdr:nvGrpSpPr>
        <xdr:cNvPr id="15" name="Group 53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>
          <a:grpSpLocks/>
        </xdr:cNvGrpSpPr>
      </xdr:nvGrpSpPr>
      <xdr:grpSpPr bwMode="auto">
        <a:xfrm rot="263923" flipH="1">
          <a:off x="7305675" y="2276475"/>
          <a:ext cx="1219200" cy="3467100"/>
          <a:chOff x="629" y="104"/>
          <a:chExt cx="134" cy="363"/>
        </a:xfrm>
      </xdr:grpSpPr>
      <xdr:grpSp>
        <xdr:nvGrpSpPr>
          <xdr:cNvPr id="16" name="Group 54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20" name="AutoShape 55">
              <a:extLst>
                <a:ext uri="{FF2B5EF4-FFF2-40B4-BE49-F238E27FC236}">
                  <a16:creationId xmlns:a16="http://schemas.microsoft.com/office/drawing/2014/main" id="{00000000-0008-0000-0900-000014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" name="AutoShape 56">
              <a:extLst>
                <a:ext uri="{FF2B5EF4-FFF2-40B4-BE49-F238E27FC236}">
                  <a16:creationId xmlns:a16="http://schemas.microsoft.com/office/drawing/2014/main" id="{00000000-0008-0000-0900-000015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7" name="Group 57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18" name="AutoShape 58">
              <a:extLst>
                <a:ext uri="{FF2B5EF4-FFF2-40B4-BE49-F238E27FC236}">
                  <a16:creationId xmlns:a16="http://schemas.microsoft.com/office/drawing/2014/main" id="{00000000-0008-0000-0900-000012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" name="AutoShape 59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133350</xdr:colOff>
      <xdr:row>13</xdr:row>
      <xdr:rowOff>0</xdr:rowOff>
    </xdr:from>
    <xdr:to>
      <xdr:col>5</xdr:col>
      <xdr:colOff>28575</xdr:colOff>
      <xdr:row>14</xdr:row>
      <xdr:rowOff>123825</xdr:rowOff>
    </xdr:to>
    <xdr:grpSp>
      <xdr:nvGrpSpPr>
        <xdr:cNvPr id="22" name="Group 79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>
          <a:grpSpLocks/>
        </xdr:cNvGrpSpPr>
      </xdr:nvGrpSpPr>
      <xdr:grpSpPr bwMode="auto">
        <a:xfrm>
          <a:off x="1828800" y="3314700"/>
          <a:ext cx="504825" cy="390525"/>
          <a:chOff x="86" y="342"/>
          <a:chExt cx="41" cy="26"/>
        </a:xfrm>
      </xdr:grpSpPr>
      <xdr:grpSp>
        <xdr:nvGrpSpPr>
          <xdr:cNvPr id="23" name="Group 76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GrpSpPr>
            <a:grpSpLocks/>
          </xdr:cNvGrpSpPr>
        </xdr:nvGrpSpPr>
        <xdr:grpSpPr bwMode="auto">
          <a:xfrm>
            <a:off x="86" y="342"/>
            <a:ext cx="41" cy="26"/>
            <a:chOff x="112" y="355"/>
            <a:chExt cx="53" cy="30"/>
          </a:xfrm>
        </xdr:grpSpPr>
        <xdr:grpSp>
          <xdr:nvGrpSpPr>
            <xdr:cNvPr id="25" name="Group 69">
              <a:extLst>
                <a:ext uri="{FF2B5EF4-FFF2-40B4-BE49-F238E27FC236}">
                  <a16:creationId xmlns:a16="http://schemas.microsoft.com/office/drawing/2014/main" id="{00000000-0008-0000-0900-00001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" y="356"/>
              <a:ext cx="25" cy="29"/>
              <a:chOff x="112" y="356"/>
              <a:chExt cx="29" cy="39"/>
            </a:xfrm>
          </xdr:grpSpPr>
          <xdr:sp macro="" textlink="">
            <xdr:nvSpPr>
              <xdr:cNvPr id="32" name="Oval 62">
                <a:extLst>
                  <a:ext uri="{FF2B5EF4-FFF2-40B4-BE49-F238E27FC236}">
                    <a16:creationId xmlns:a16="http://schemas.microsoft.com/office/drawing/2014/main" id="{00000000-0008-0000-09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3" name="AutoShape 63">
                <a:extLst>
                  <a:ext uri="{FF2B5EF4-FFF2-40B4-BE49-F238E27FC236}">
                    <a16:creationId xmlns:a16="http://schemas.microsoft.com/office/drawing/2014/main" id="{00000000-0008-0000-0900-00002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117" y="357"/>
                <a:ext cx="19" cy="29"/>
              </a:xfrm>
              <a:prstGeom prst="moon">
                <a:avLst>
                  <a:gd name="adj" fmla="val 87495"/>
                </a:avLst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34" name="Group 68">
                <a:extLst>
                  <a:ext uri="{FF2B5EF4-FFF2-40B4-BE49-F238E27FC236}">
                    <a16:creationId xmlns:a16="http://schemas.microsoft.com/office/drawing/2014/main" id="{00000000-0008-0000-0900-00002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6" y="382"/>
                <a:ext cx="18" cy="13"/>
                <a:chOff x="117" y="386"/>
                <a:chExt cx="18" cy="19"/>
              </a:xfrm>
            </xdr:grpSpPr>
            <xdr:sp macro="" textlink="">
              <xdr:nvSpPr>
                <xdr:cNvPr id="35" name="Line 66">
                  <a:extLst>
                    <a:ext uri="{FF2B5EF4-FFF2-40B4-BE49-F238E27FC236}">
                      <a16:creationId xmlns:a16="http://schemas.microsoft.com/office/drawing/2014/main" id="{00000000-0008-0000-0900-000023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67">
                  <a:extLst>
                    <a:ext uri="{FF2B5EF4-FFF2-40B4-BE49-F238E27FC236}">
                      <a16:creationId xmlns:a16="http://schemas.microsoft.com/office/drawing/2014/main" id="{00000000-0008-0000-0900-000024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>
                  <a:off x="126" y="39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26" name="Group 70">
              <a:extLst>
                <a:ext uri="{FF2B5EF4-FFF2-40B4-BE49-F238E27FC236}">
                  <a16:creationId xmlns:a16="http://schemas.microsoft.com/office/drawing/2014/main" id="{00000000-0008-0000-0900-00001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8" y="355"/>
              <a:ext cx="27" cy="28"/>
              <a:chOff x="112" y="357"/>
              <a:chExt cx="31" cy="38"/>
            </a:xfrm>
          </xdr:grpSpPr>
          <xdr:sp macro="" textlink="">
            <xdr:nvSpPr>
              <xdr:cNvPr id="27" name="Oval 71">
                <a:extLst>
                  <a:ext uri="{FF2B5EF4-FFF2-40B4-BE49-F238E27FC236}">
                    <a16:creationId xmlns:a16="http://schemas.microsoft.com/office/drawing/2014/main" id="{00000000-0008-0000-09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4" y="357"/>
                <a:ext cx="29" cy="8"/>
              </a:xfrm>
              <a:prstGeom prst="ellips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8" name="AutoShape 72">
                <a:extLst>
                  <a:ext uri="{FF2B5EF4-FFF2-40B4-BE49-F238E27FC236}">
                    <a16:creationId xmlns:a16="http://schemas.microsoft.com/office/drawing/2014/main" id="{00000000-0008-0000-09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117" y="357"/>
                <a:ext cx="19" cy="29"/>
              </a:xfrm>
              <a:prstGeom prst="moon">
                <a:avLst>
                  <a:gd name="adj" fmla="val 87495"/>
                </a:avLst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29" name="Group 73">
                <a:extLst>
                  <a:ext uri="{FF2B5EF4-FFF2-40B4-BE49-F238E27FC236}">
                    <a16:creationId xmlns:a16="http://schemas.microsoft.com/office/drawing/2014/main" id="{00000000-0008-0000-0900-00001D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6" y="382"/>
                <a:ext cx="18" cy="13"/>
                <a:chOff x="117" y="386"/>
                <a:chExt cx="18" cy="19"/>
              </a:xfrm>
            </xdr:grpSpPr>
            <xdr:sp macro="" textlink="">
              <xdr:nvSpPr>
                <xdr:cNvPr id="30" name="Line 74">
                  <a:extLst>
                    <a:ext uri="{FF2B5EF4-FFF2-40B4-BE49-F238E27FC236}">
                      <a16:creationId xmlns:a16="http://schemas.microsoft.com/office/drawing/2014/main" id="{00000000-0008-0000-0900-00001E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75">
                  <a:extLst>
                    <a:ext uri="{FF2B5EF4-FFF2-40B4-BE49-F238E27FC236}">
                      <a16:creationId xmlns:a16="http://schemas.microsoft.com/office/drawing/2014/main" id="{00000000-0008-0000-0900-00001F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>
                  <a:off x="126" y="39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</xdr:grpSp>
      <xdr:sp macro="" textlink="">
        <xdr:nvSpPr>
          <xdr:cNvPr id="24" name="Text Box 77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 txBox="1">
            <a:spLocks noChangeArrowheads="1"/>
          </xdr:cNvSpPr>
        </xdr:nvSpPr>
        <xdr:spPr bwMode="auto">
          <a:xfrm rot="21219186">
            <a:off x="89" y="347"/>
            <a:ext cx="34" cy="21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Timp</a:t>
            </a:r>
          </a:p>
        </xdr:txBody>
      </xdr:sp>
    </xdr:grpSp>
    <xdr:clientData/>
  </xdr:twoCellAnchor>
  <xdr:twoCellAnchor>
    <xdr:from>
      <xdr:col>3</xdr:col>
      <xdr:colOff>342900</xdr:colOff>
      <xdr:row>14</xdr:row>
      <xdr:rowOff>152400</xdr:rowOff>
    </xdr:from>
    <xdr:to>
      <xdr:col>4</xdr:col>
      <xdr:colOff>428625</xdr:colOff>
      <xdr:row>16</xdr:row>
      <xdr:rowOff>142875</xdr:rowOff>
    </xdr:to>
    <xdr:grpSp>
      <xdr:nvGrpSpPr>
        <xdr:cNvPr id="37" name="Group 89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pSpPr>
          <a:grpSpLocks/>
        </xdr:cNvGrpSpPr>
      </xdr:nvGrpSpPr>
      <xdr:grpSpPr bwMode="auto">
        <a:xfrm>
          <a:off x="1514475" y="3733800"/>
          <a:ext cx="609600" cy="523875"/>
          <a:chOff x="-511" y="522"/>
          <a:chExt cx="43" cy="41"/>
        </a:xfrm>
      </xdr:grpSpPr>
      <xdr:sp macro="" textlink="">
        <xdr:nvSpPr>
          <xdr:cNvPr id="38" name="Text Box 78"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06" y="527"/>
            <a:ext cx="38" cy="36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B.D.</a:t>
            </a:r>
          </a:p>
        </xdr:txBody>
      </xdr:sp>
      <xdr:grpSp>
        <xdr:nvGrpSpPr>
          <xdr:cNvPr id="39" name="Group 86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GrpSpPr>
            <a:grpSpLocks/>
          </xdr:cNvGrpSpPr>
        </xdr:nvGrpSpPr>
        <xdr:grpSpPr bwMode="auto">
          <a:xfrm>
            <a:off x="-511" y="522"/>
            <a:ext cx="27" cy="38"/>
            <a:chOff x="-511" y="522"/>
            <a:chExt cx="27" cy="38"/>
          </a:xfrm>
        </xdr:grpSpPr>
        <xdr:sp macro="" textlink="">
          <xdr:nvSpPr>
            <xdr:cNvPr id="40" name="Oval 87">
              <a:extLst>
                <a:ext uri="{FF2B5EF4-FFF2-40B4-BE49-F238E27FC236}">
                  <a16:creationId xmlns:a16="http://schemas.microsoft.com/office/drawing/2014/main" id="{00000000-0008-0000-0900-00002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11" y="522"/>
              <a:ext cx="27" cy="27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" name="AutoShape 88">
              <a:extLst>
                <a:ext uri="{FF2B5EF4-FFF2-40B4-BE49-F238E27FC236}">
                  <a16:creationId xmlns:a16="http://schemas.microsoft.com/office/drawing/2014/main" id="{00000000-0008-0000-0900-00002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03" y="550"/>
              <a:ext cx="13" cy="10"/>
            </a:xfrm>
            <a:prstGeom prst="flowChartCollat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19</xdr:col>
      <xdr:colOff>619125</xdr:colOff>
      <xdr:row>3</xdr:row>
      <xdr:rowOff>114300</xdr:rowOff>
    </xdr:from>
    <xdr:to>
      <xdr:col>20</xdr:col>
      <xdr:colOff>371475</xdr:colOff>
      <xdr:row>4</xdr:row>
      <xdr:rowOff>104775</xdr:rowOff>
    </xdr:to>
    <xdr:grpSp>
      <xdr:nvGrpSpPr>
        <xdr:cNvPr id="42" name="Group 93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pSpPr>
          <a:grpSpLocks/>
        </xdr:cNvGrpSpPr>
      </xdr:nvGrpSpPr>
      <xdr:grpSpPr bwMode="auto">
        <a:xfrm>
          <a:off x="10944225" y="819150"/>
          <a:ext cx="400050" cy="228600"/>
          <a:chOff x="65" y="401"/>
          <a:chExt cx="38" cy="24"/>
        </a:xfrm>
      </xdr:grpSpPr>
      <xdr:sp macro="" textlink="">
        <xdr:nvSpPr>
          <xdr:cNvPr id="43" name="Text Box 82">
            <a:extLst>
              <a:ext uri="{FF2B5EF4-FFF2-40B4-BE49-F238E27FC236}">
                <a16:creationId xmlns:a16="http://schemas.microsoft.com/office/drawing/2014/main" id="{00000000-0008-0000-09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407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S.D.</a:t>
            </a:r>
          </a:p>
        </xdr:txBody>
      </xdr:sp>
      <xdr:grpSp>
        <xdr:nvGrpSpPr>
          <xdr:cNvPr id="44" name="Group 92">
            <a:extLst>
              <a:ext uri="{FF2B5EF4-FFF2-40B4-BE49-F238E27FC236}">
                <a16:creationId xmlns:a16="http://schemas.microsoft.com/office/drawing/2014/main" id="{00000000-0008-0000-0900-00002C000000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45" name="Group 91">
              <a:extLst>
                <a:ext uri="{FF2B5EF4-FFF2-40B4-BE49-F238E27FC236}">
                  <a16:creationId xmlns:a16="http://schemas.microsoft.com/office/drawing/2014/main" id="{00000000-0008-0000-09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47" name="Line 64">
                <a:extLst>
                  <a:ext uri="{FF2B5EF4-FFF2-40B4-BE49-F238E27FC236}">
                    <a16:creationId xmlns:a16="http://schemas.microsoft.com/office/drawing/2014/main" id="{00000000-0008-0000-0900-00002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8" name="Line 65">
                <a:extLst>
                  <a:ext uri="{FF2B5EF4-FFF2-40B4-BE49-F238E27FC236}">
                    <a16:creationId xmlns:a16="http://schemas.microsoft.com/office/drawing/2014/main" id="{00000000-0008-0000-0900-00003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6" name="AutoShape 90">
              <a:extLst>
                <a:ext uri="{FF2B5EF4-FFF2-40B4-BE49-F238E27FC236}">
                  <a16:creationId xmlns:a16="http://schemas.microsoft.com/office/drawing/2014/main" id="{00000000-0008-0000-09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228600</xdr:colOff>
      <xdr:row>14</xdr:row>
      <xdr:rowOff>0</xdr:rowOff>
    </xdr:from>
    <xdr:to>
      <xdr:col>6</xdr:col>
      <xdr:colOff>323850</xdr:colOff>
      <xdr:row>15</xdr:row>
      <xdr:rowOff>104775</xdr:rowOff>
    </xdr:to>
    <xdr:grpSp>
      <xdr:nvGrpSpPr>
        <xdr:cNvPr id="49" name="Group 105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GrpSpPr>
          <a:grpSpLocks/>
        </xdr:cNvGrpSpPr>
      </xdr:nvGrpSpPr>
      <xdr:grpSpPr bwMode="auto">
        <a:xfrm>
          <a:off x="2533650" y="3581400"/>
          <a:ext cx="704850" cy="371475"/>
          <a:chOff x="121" y="451"/>
          <a:chExt cx="75" cy="43"/>
        </a:xfrm>
      </xdr:grpSpPr>
      <xdr:sp macro="" textlink="">
        <xdr:nvSpPr>
          <xdr:cNvPr id="50" name="Text Box 100">
            <a:extLst>
              <a:ext uri="{FF2B5EF4-FFF2-40B4-BE49-F238E27FC236}">
                <a16:creationId xmlns:a16="http://schemas.microsoft.com/office/drawing/2014/main" id="{00000000-0008-0000-09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455"/>
            <a:ext cx="54" cy="3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Marinba.</a:t>
            </a:r>
          </a:p>
        </xdr:txBody>
      </xdr:sp>
      <xdr:sp macro="" textlink="">
        <xdr:nvSpPr>
          <xdr:cNvPr id="51" name="AutoShape 101"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54" y="434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504825</xdr:colOff>
      <xdr:row>15</xdr:row>
      <xdr:rowOff>123825</xdr:rowOff>
    </xdr:from>
    <xdr:to>
      <xdr:col>5</xdr:col>
      <xdr:colOff>561975</xdr:colOff>
      <xdr:row>16</xdr:row>
      <xdr:rowOff>152400</xdr:rowOff>
    </xdr:to>
    <xdr:grpSp>
      <xdr:nvGrpSpPr>
        <xdr:cNvPr id="52" name="Group 106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GrpSpPr>
          <a:grpSpLocks/>
        </xdr:cNvGrpSpPr>
      </xdr:nvGrpSpPr>
      <xdr:grpSpPr bwMode="auto">
        <a:xfrm>
          <a:off x="2200275" y="3971925"/>
          <a:ext cx="666750" cy="295275"/>
          <a:chOff x="108" y="441"/>
          <a:chExt cx="60" cy="25"/>
        </a:xfrm>
      </xdr:grpSpPr>
      <xdr:sp macro="" textlink="">
        <xdr:nvSpPr>
          <xdr:cNvPr id="53" name="Text Box 107"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" y="443"/>
            <a:ext cx="54" cy="23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Xylo.</a:t>
            </a:r>
          </a:p>
        </xdr:txBody>
      </xdr:sp>
      <xdr:sp macro="" textlink="">
        <xdr:nvSpPr>
          <xdr:cNvPr id="54" name="AutoShape 108"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25" y="424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85725</xdr:colOff>
      <xdr:row>17</xdr:row>
      <xdr:rowOff>95250</xdr:rowOff>
    </xdr:from>
    <xdr:to>
      <xdr:col>5</xdr:col>
      <xdr:colOff>19050</xdr:colOff>
      <xdr:row>18</xdr:row>
      <xdr:rowOff>85725</xdr:rowOff>
    </xdr:to>
    <xdr:grpSp>
      <xdr:nvGrpSpPr>
        <xdr:cNvPr id="55" name="Group 109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GrpSpPr>
          <a:grpSpLocks/>
        </xdr:cNvGrpSpPr>
      </xdr:nvGrpSpPr>
      <xdr:grpSpPr bwMode="auto">
        <a:xfrm>
          <a:off x="1781175" y="4476750"/>
          <a:ext cx="542925" cy="257175"/>
          <a:chOff x="113" y="471"/>
          <a:chExt cx="61" cy="27"/>
        </a:xfrm>
      </xdr:grpSpPr>
      <xdr:sp macro="" textlink="">
        <xdr:nvSpPr>
          <xdr:cNvPr id="56" name="Text Box 110"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" y="471"/>
            <a:ext cx="54" cy="20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ﾋﾞﾌﾞﾗﾌｫｰﾝ</a:t>
            </a: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</a:p>
        </xdr:txBody>
      </xdr:sp>
      <xdr:sp macro="" textlink="">
        <xdr:nvSpPr>
          <xdr:cNvPr id="57" name="AutoShape 111"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30" y="456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314325</xdr:colOff>
      <xdr:row>19</xdr:row>
      <xdr:rowOff>0</xdr:rowOff>
    </xdr:from>
    <xdr:to>
      <xdr:col>4</xdr:col>
      <xdr:colOff>171450</xdr:colOff>
      <xdr:row>20</xdr:row>
      <xdr:rowOff>0</xdr:rowOff>
    </xdr:to>
    <xdr:grpSp>
      <xdr:nvGrpSpPr>
        <xdr:cNvPr id="58" name="Group 112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GrpSpPr>
          <a:grpSpLocks/>
        </xdr:cNvGrpSpPr>
      </xdr:nvGrpSpPr>
      <xdr:grpSpPr bwMode="auto">
        <a:xfrm>
          <a:off x="1485900" y="4914900"/>
          <a:ext cx="381000" cy="266700"/>
          <a:chOff x="138" y="424"/>
          <a:chExt cx="59" cy="29"/>
        </a:xfrm>
      </xdr:grpSpPr>
      <xdr:sp macro="" textlink="">
        <xdr:nvSpPr>
          <xdr:cNvPr id="59" name="Text Box 113"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" y="424"/>
            <a:ext cx="55" cy="22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Glocken.</a:t>
            </a:r>
          </a:p>
        </xdr:txBody>
      </xdr:sp>
      <xdr:sp macro="" textlink="">
        <xdr:nvSpPr>
          <xdr:cNvPr id="60" name="AutoShape 114"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55" y="411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257175</xdr:colOff>
      <xdr:row>3</xdr:row>
      <xdr:rowOff>85725</xdr:rowOff>
    </xdr:from>
    <xdr:to>
      <xdr:col>19</xdr:col>
      <xdr:colOff>600075</xdr:colOff>
      <xdr:row>4</xdr:row>
      <xdr:rowOff>133350</xdr:rowOff>
    </xdr:to>
    <xdr:grpSp>
      <xdr:nvGrpSpPr>
        <xdr:cNvPr id="61" name="Group 123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GrpSpPr>
          <a:grpSpLocks/>
        </xdr:cNvGrpSpPr>
      </xdr:nvGrpSpPr>
      <xdr:grpSpPr bwMode="auto">
        <a:xfrm>
          <a:off x="10582275" y="790575"/>
          <a:ext cx="342900" cy="285750"/>
          <a:chOff x="119" y="455"/>
          <a:chExt cx="28" cy="30"/>
        </a:xfrm>
      </xdr:grpSpPr>
      <xdr:sp macro="" textlink="">
        <xdr:nvSpPr>
          <xdr:cNvPr id="62" name="Text Box 118">
            <a:extLst>
              <a:ext uri="{FF2B5EF4-FFF2-40B4-BE49-F238E27FC236}">
                <a16:creationId xmlns:a16="http://schemas.microsoft.com/office/drawing/2014/main" id="{00000000-0008-0000-0900-00003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" y="468"/>
            <a:ext cx="28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Sym</a:t>
            </a:r>
          </a:p>
        </xdr:txBody>
      </xdr:sp>
      <xdr:grpSp>
        <xdr:nvGrpSpPr>
          <xdr:cNvPr id="63" name="Group 119"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GrpSpPr>
            <a:grpSpLocks/>
          </xdr:cNvGrpSpPr>
        </xdr:nvGrpSpPr>
        <xdr:grpSpPr bwMode="auto">
          <a:xfrm>
            <a:off x="125" y="455"/>
            <a:ext cx="14" cy="18"/>
            <a:chOff x="145" y="458"/>
            <a:chExt cx="22" cy="36"/>
          </a:xfrm>
        </xdr:grpSpPr>
        <xdr:sp macro="" textlink="">
          <xdr:nvSpPr>
            <xdr:cNvPr id="64" name="Oval 120">
              <a:extLst>
                <a:ext uri="{FF2B5EF4-FFF2-40B4-BE49-F238E27FC236}">
                  <a16:creationId xmlns:a16="http://schemas.microsoft.com/office/drawing/2014/main" id="{00000000-0008-0000-0900-00004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1" y="458"/>
              <a:ext cx="16" cy="36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" name="Oval 121">
              <a:extLst>
                <a:ext uri="{FF2B5EF4-FFF2-40B4-BE49-F238E27FC236}">
                  <a16:creationId xmlns:a16="http://schemas.microsoft.com/office/drawing/2014/main" id="{00000000-0008-0000-0900-00004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" y="458"/>
              <a:ext cx="16" cy="36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6" name="Oval 122">
              <a:extLst>
                <a:ext uri="{FF2B5EF4-FFF2-40B4-BE49-F238E27FC236}">
                  <a16:creationId xmlns:a16="http://schemas.microsoft.com/office/drawing/2014/main" id="{00000000-0008-0000-0900-00004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" y="474"/>
              <a:ext cx="6" cy="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20</xdr:col>
      <xdr:colOff>276225</xdr:colOff>
      <xdr:row>3</xdr:row>
      <xdr:rowOff>133350</xdr:rowOff>
    </xdr:from>
    <xdr:to>
      <xdr:col>20</xdr:col>
      <xdr:colOff>638175</xdr:colOff>
      <xdr:row>4</xdr:row>
      <xdr:rowOff>123825</xdr:rowOff>
    </xdr:to>
    <xdr:grpSp>
      <xdr:nvGrpSpPr>
        <xdr:cNvPr id="67" name="Group 124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GrpSpPr>
          <a:grpSpLocks/>
        </xdr:cNvGrpSpPr>
      </xdr:nvGrpSpPr>
      <xdr:grpSpPr bwMode="auto">
        <a:xfrm>
          <a:off x="11249025" y="838200"/>
          <a:ext cx="361950" cy="228600"/>
          <a:chOff x="65" y="401"/>
          <a:chExt cx="38" cy="24"/>
        </a:xfrm>
      </xdr:grpSpPr>
      <xdr:sp macro="" textlink="">
        <xdr:nvSpPr>
          <xdr:cNvPr id="68" name="Text Box 125">
            <a:extLst>
              <a:ext uri="{FF2B5EF4-FFF2-40B4-BE49-F238E27FC236}">
                <a16:creationId xmlns:a16="http://schemas.microsoft.com/office/drawing/2014/main" id="{00000000-0008-0000-0900-00004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407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T.D.</a:t>
            </a:r>
          </a:p>
        </xdr:txBody>
      </xdr:sp>
      <xdr:grpSp>
        <xdr:nvGrpSpPr>
          <xdr:cNvPr id="69" name="Group 126">
            <a:extLst>
              <a:ext uri="{FF2B5EF4-FFF2-40B4-BE49-F238E27FC236}">
                <a16:creationId xmlns:a16="http://schemas.microsoft.com/office/drawing/2014/main" id="{00000000-0008-0000-0900-000045000000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70" name="Group 127">
              <a:extLst>
                <a:ext uri="{FF2B5EF4-FFF2-40B4-BE49-F238E27FC236}">
                  <a16:creationId xmlns:a16="http://schemas.microsoft.com/office/drawing/2014/main" id="{00000000-0008-0000-0900-00004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72" name="Line 128">
                <a:extLst>
                  <a:ext uri="{FF2B5EF4-FFF2-40B4-BE49-F238E27FC236}">
                    <a16:creationId xmlns:a16="http://schemas.microsoft.com/office/drawing/2014/main" id="{00000000-0008-0000-0900-00004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3" name="Line 129">
                <a:extLst>
                  <a:ext uri="{FF2B5EF4-FFF2-40B4-BE49-F238E27FC236}">
                    <a16:creationId xmlns:a16="http://schemas.microsoft.com/office/drawing/2014/main" id="{00000000-0008-0000-0900-00004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1" name="AutoShape 130">
              <a:extLst>
                <a:ext uri="{FF2B5EF4-FFF2-40B4-BE49-F238E27FC236}">
                  <a16:creationId xmlns:a16="http://schemas.microsoft.com/office/drawing/2014/main" id="{00000000-0008-0000-0900-00004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18</xdr:col>
      <xdr:colOff>38100</xdr:colOff>
      <xdr:row>3</xdr:row>
      <xdr:rowOff>57150</xdr:rowOff>
    </xdr:from>
    <xdr:to>
      <xdr:col>18</xdr:col>
      <xdr:colOff>552450</xdr:colOff>
      <xdr:row>5</xdr:row>
      <xdr:rowOff>19050</xdr:rowOff>
    </xdr:to>
    <xdr:grpSp>
      <xdr:nvGrpSpPr>
        <xdr:cNvPr id="74" name="Group 136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GrpSpPr>
          <a:grpSpLocks/>
        </xdr:cNvGrpSpPr>
      </xdr:nvGrpSpPr>
      <xdr:grpSpPr bwMode="auto">
        <a:xfrm>
          <a:off x="9715500" y="762000"/>
          <a:ext cx="514350" cy="361950"/>
          <a:chOff x="202" y="478"/>
          <a:chExt cx="46" cy="32"/>
        </a:xfrm>
      </xdr:grpSpPr>
      <xdr:sp macro="" textlink="">
        <xdr:nvSpPr>
          <xdr:cNvPr id="75" name="Text Box 84">
            <a:extLst>
              <a:ext uri="{FF2B5EF4-FFF2-40B4-BE49-F238E27FC236}">
                <a16:creationId xmlns:a16="http://schemas.microsoft.com/office/drawing/2014/main" id="{00000000-0008-0000-09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76" name="Group 135">
            <a:extLst>
              <a:ext uri="{FF2B5EF4-FFF2-40B4-BE49-F238E27FC236}">
                <a16:creationId xmlns:a16="http://schemas.microsoft.com/office/drawing/2014/main" id="{00000000-0008-0000-0900-00004C000000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77" name="Oval 131">
              <a:extLst>
                <a:ext uri="{FF2B5EF4-FFF2-40B4-BE49-F238E27FC236}">
                  <a16:creationId xmlns:a16="http://schemas.microsoft.com/office/drawing/2014/main" id="{00000000-0008-0000-0900-00004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8" name="Arc 132">
              <a:extLst>
                <a:ext uri="{FF2B5EF4-FFF2-40B4-BE49-F238E27FC236}">
                  <a16:creationId xmlns:a16="http://schemas.microsoft.com/office/drawing/2014/main" id="{00000000-0008-0000-0900-00004E000000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9" name="Line 133">
              <a:extLst>
                <a:ext uri="{FF2B5EF4-FFF2-40B4-BE49-F238E27FC236}">
                  <a16:creationId xmlns:a16="http://schemas.microsoft.com/office/drawing/2014/main" id="{00000000-0008-0000-0900-00004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134">
              <a:extLst>
                <a:ext uri="{FF2B5EF4-FFF2-40B4-BE49-F238E27FC236}">
                  <a16:creationId xmlns:a16="http://schemas.microsoft.com/office/drawing/2014/main" id="{00000000-0008-0000-0900-00005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18</xdr:col>
      <xdr:colOff>514350</xdr:colOff>
      <xdr:row>3</xdr:row>
      <xdr:rowOff>104775</xdr:rowOff>
    </xdr:from>
    <xdr:to>
      <xdr:col>19</xdr:col>
      <xdr:colOff>285750</xdr:colOff>
      <xdr:row>4</xdr:row>
      <xdr:rowOff>133350</xdr:rowOff>
    </xdr:to>
    <xdr:grpSp>
      <xdr:nvGrpSpPr>
        <xdr:cNvPr id="81" name="Group 137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GrpSpPr>
          <a:grpSpLocks/>
        </xdr:cNvGrpSpPr>
      </xdr:nvGrpSpPr>
      <xdr:grpSpPr bwMode="auto">
        <a:xfrm>
          <a:off x="10191750" y="809625"/>
          <a:ext cx="419100" cy="266700"/>
          <a:chOff x="202" y="478"/>
          <a:chExt cx="46" cy="32"/>
        </a:xfrm>
      </xdr:grpSpPr>
      <xdr:sp macro="" textlink="">
        <xdr:nvSpPr>
          <xdr:cNvPr id="82" name="Text Box 138">
            <a:extLst>
              <a:ext uri="{FF2B5EF4-FFF2-40B4-BE49-F238E27FC236}">
                <a16:creationId xmlns:a16="http://schemas.microsoft.com/office/drawing/2014/main" id="{00000000-0008-0000-09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83" name="Group 139">
            <a:extLst>
              <a:ext uri="{FF2B5EF4-FFF2-40B4-BE49-F238E27FC236}">
                <a16:creationId xmlns:a16="http://schemas.microsoft.com/office/drawing/2014/main" id="{00000000-0008-0000-0900-000053000000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84" name="Oval 140">
              <a:extLst>
                <a:ext uri="{FF2B5EF4-FFF2-40B4-BE49-F238E27FC236}">
                  <a16:creationId xmlns:a16="http://schemas.microsoft.com/office/drawing/2014/main" id="{00000000-0008-0000-0900-00005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5" name="Arc 141">
              <a:extLst>
                <a:ext uri="{FF2B5EF4-FFF2-40B4-BE49-F238E27FC236}">
                  <a16:creationId xmlns:a16="http://schemas.microsoft.com/office/drawing/2014/main" id="{00000000-0008-0000-0900-000055000000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6" name="Line 142">
              <a:extLst>
                <a:ext uri="{FF2B5EF4-FFF2-40B4-BE49-F238E27FC236}">
                  <a16:creationId xmlns:a16="http://schemas.microsoft.com/office/drawing/2014/main" id="{00000000-0008-0000-0900-00005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7" name="Line 143">
              <a:extLst>
                <a:ext uri="{FF2B5EF4-FFF2-40B4-BE49-F238E27FC236}">
                  <a16:creationId xmlns:a16="http://schemas.microsoft.com/office/drawing/2014/main" id="{00000000-0008-0000-0900-00005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371475</xdr:colOff>
      <xdr:row>10</xdr:row>
      <xdr:rowOff>0</xdr:rowOff>
    </xdr:from>
    <xdr:to>
      <xdr:col>12</xdr:col>
      <xdr:colOff>266700</xdr:colOff>
      <xdr:row>10</xdr:row>
      <xdr:rowOff>0</xdr:rowOff>
    </xdr:to>
    <xdr:grpSp>
      <xdr:nvGrpSpPr>
        <xdr:cNvPr id="90" name="Group 148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GrpSpPr>
          <a:grpSpLocks/>
        </xdr:cNvGrpSpPr>
      </xdr:nvGrpSpPr>
      <xdr:grpSpPr bwMode="auto">
        <a:xfrm>
          <a:off x="2066925" y="2286000"/>
          <a:ext cx="4772025" cy="0"/>
          <a:chOff x="137" y="147"/>
          <a:chExt cx="522" cy="31"/>
        </a:xfrm>
      </xdr:grpSpPr>
      <xdr:sp macro="" textlink="">
        <xdr:nvSpPr>
          <xdr:cNvPr id="91" name="AutoShape 146">
            <a:extLst>
              <a:ext uri="{FF2B5EF4-FFF2-40B4-BE49-F238E27FC236}">
                <a16:creationId xmlns:a16="http://schemas.microsoft.com/office/drawing/2014/main" id="{00000000-0008-0000-0900-00005B000000}"/>
              </a:ext>
            </a:extLst>
          </xdr:cNvPr>
          <xdr:cNvSpPr>
            <a:spLocks/>
          </xdr:cNvSpPr>
        </xdr:nvSpPr>
        <xdr:spPr bwMode="auto">
          <a:xfrm rot="-5400000">
            <a:off x="387" y="-94"/>
            <a:ext cx="22" cy="522"/>
          </a:xfrm>
          <a:prstGeom prst="rightBracket">
            <a:avLst>
              <a:gd name="adj" fmla="val 19772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" name="Text Box 147">
            <a:extLst>
              <a:ext uri="{FF2B5EF4-FFF2-40B4-BE49-F238E27FC236}">
                <a16:creationId xmlns:a16="http://schemas.microsoft.com/office/drawing/2014/main" id="{00000000-0008-0000-09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10m80cm</a:t>
            </a:r>
          </a:p>
        </xdr:txBody>
      </xdr:sp>
    </xdr:grpSp>
    <xdr:clientData/>
  </xdr:twoCellAnchor>
  <xdr:twoCellAnchor>
    <xdr:from>
      <xdr:col>12</xdr:col>
      <xdr:colOff>314325</xdr:colOff>
      <xdr:row>10</xdr:row>
      <xdr:rowOff>0</xdr:rowOff>
    </xdr:from>
    <xdr:to>
      <xdr:col>13</xdr:col>
      <xdr:colOff>123825</xdr:colOff>
      <xdr:row>11</xdr:row>
      <xdr:rowOff>0</xdr:rowOff>
    </xdr:to>
    <xdr:grpSp>
      <xdr:nvGrpSpPr>
        <xdr:cNvPr id="93" name="Group 177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GrpSpPr>
          <a:grpSpLocks/>
        </xdr:cNvGrpSpPr>
      </xdr:nvGrpSpPr>
      <xdr:grpSpPr bwMode="auto">
        <a:xfrm>
          <a:off x="6886575" y="2286000"/>
          <a:ext cx="419100" cy="495300"/>
          <a:chOff x="657" y="190"/>
          <a:chExt cx="44" cy="67"/>
        </a:xfrm>
      </xdr:grpSpPr>
      <xdr:sp macro="" textlink="">
        <xdr:nvSpPr>
          <xdr:cNvPr id="94" name="AutoShape 151">
            <a:extLst>
              <a:ext uri="{FF2B5EF4-FFF2-40B4-BE49-F238E27FC236}">
                <a16:creationId xmlns:a16="http://schemas.microsoft.com/office/drawing/2014/main" id="{00000000-0008-0000-0900-00005E000000}"/>
              </a:ext>
            </a:extLst>
          </xdr:cNvPr>
          <xdr:cNvSpPr>
            <a:spLocks/>
          </xdr:cNvSpPr>
        </xdr:nvSpPr>
        <xdr:spPr bwMode="auto">
          <a:xfrm rot="10800000" flipH="1">
            <a:off x="663" y="190"/>
            <a:ext cx="7" cy="67"/>
          </a:xfrm>
          <a:prstGeom prst="rightBracket">
            <a:avLst>
              <a:gd name="adj" fmla="val 6943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Text Box 152">
            <a:extLst>
              <a:ext uri="{FF2B5EF4-FFF2-40B4-BE49-F238E27FC236}">
                <a16:creationId xmlns:a16="http://schemas.microsoft.com/office/drawing/2014/main" id="{00000000-0008-0000-09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120cm</a:t>
            </a:r>
            <a:endParaRPr lang="ja-JP" altLang="en-US"/>
          </a:p>
        </xdr:txBody>
      </xdr:sp>
    </xdr:grpSp>
    <xdr:clientData/>
  </xdr:twoCellAnchor>
  <xdr:twoCellAnchor>
    <xdr:from>
      <xdr:col>12</xdr:col>
      <xdr:colOff>342900</xdr:colOff>
      <xdr:row>11</xdr:row>
      <xdr:rowOff>28575</xdr:rowOff>
    </xdr:from>
    <xdr:to>
      <xdr:col>12</xdr:col>
      <xdr:colOff>466725</xdr:colOff>
      <xdr:row>12</xdr:row>
      <xdr:rowOff>47625</xdr:rowOff>
    </xdr:to>
    <xdr:sp macro="" textlink="">
      <xdr:nvSpPr>
        <xdr:cNvPr id="96" name="AutoShape 153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>
          <a:spLocks/>
        </xdr:cNvSpPr>
      </xdr:nvSpPr>
      <xdr:spPr bwMode="auto">
        <a:xfrm rot="10800000" flipH="1">
          <a:off x="7315200" y="2847975"/>
          <a:ext cx="123825" cy="285750"/>
        </a:xfrm>
        <a:prstGeom prst="rightBracket">
          <a:avLst>
            <a:gd name="adj" fmla="val 28280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337267</xdr:colOff>
      <xdr:row>10</xdr:row>
      <xdr:rowOff>470452</xdr:rowOff>
    </xdr:from>
    <xdr:to>
      <xdr:col>13</xdr:col>
      <xdr:colOff>197172</xdr:colOff>
      <xdr:row>11</xdr:row>
      <xdr:rowOff>176450</xdr:rowOff>
    </xdr:to>
    <xdr:sp macro="" textlink="">
      <xdr:nvSpPr>
        <xdr:cNvPr id="97" name="Text Box 154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7309567" y="2794552"/>
          <a:ext cx="507605" cy="2012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90cm</a:t>
          </a:r>
          <a:endParaRPr lang="ja-JP" altLang="en-US"/>
        </a:p>
      </xdr:txBody>
    </xdr:sp>
    <xdr:clientData/>
  </xdr:twoCellAnchor>
  <xdr:twoCellAnchor>
    <xdr:from>
      <xdr:col>1</xdr:col>
      <xdr:colOff>144822</xdr:colOff>
      <xdr:row>22</xdr:row>
      <xdr:rowOff>250135</xdr:rowOff>
    </xdr:from>
    <xdr:to>
      <xdr:col>2</xdr:col>
      <xdr:colOff>14013</xdr:colOff>
      <xdr:row>24</xdr:row>
      <xdr:rowOff>33509</xdr:rowOff>
    </xdr:to>
    <xdr:sp macro="" textlink="">
      <xdr:nvSpPr>
        <xdr:cNvPr id="102" name="Text Box 176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573447" y="6003235"/>
          <a:ext cx="421641" cy="22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入場</a:t>
          </a:r>
        </a:p>
      </xdr:txBody>
    </xdr:sp>
    <xdr:clientData/>
  </xdr:twoCellAnchor>
  <xdr:twoCellAnchor>
    <xdr:from>
      <xdr:col>0</xdr:col>
      <xdr:colOff>133350</xdr:colOff>
      <xdr:row>23</xdr:row>
      <xdr:rowOff>95250</xdr:rowOff>
    </xdr:from>
    <xdr:to>
      <xdr:col>1</xdr:col>
      <xdr:colOff>114300</xdr:colOff>
      <xdr:row>23</xdr:row>
      <xdr:rowOff>95250</xdr:rowOff>
    </xdr:to>
    <xdr:sp macro="" textlink="">
      <xdr:nvSpPr>
        <xdr:cNvPr id="103" name="Line 178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>
          <a:spLocks noChangeShapeType="1"/>
        </xdr:cNvSpPr>
      </xdr:nvSpPr>
      <xdr:spPr bwMode="auto">
        <a:xfrm>
          <a:off x="133350" y="6115050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23</xdr:row>
      <xdr:rowOff>104775</xdr:rowOff>
    </xdr:from>
    <xdr:to>
      <xdr:col>3</xdr:col>
      <xdr:colOff>219075</xdr:colOff>
      <xdr:row>23</xdr:row>
      <xdr:rowOff>104775</xdr:rowOff>
    </xdr:to>
    <xdr:sp macro="" textlink="">
      <xdr:nvSpPr>
        <xdr:cNvPr id="104" name="Line 179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>
          <a:spLocks noChangeShapeType="1"/>
        </xdr:cNvSpPr>
      </xdr:nvSpPr>
      <xdr:spPr bwMode="auto">
        <a:xfrm>
          <a:off x="1047750" y="6124575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419100</xdr:colOff>
      <xdr:row>24</xdr:row>
      <xdr:rowOff>114300</xdr:rowOff>
    </xdr:from>
    <xdr:to>
      <xdr:col>16</xdr:col>
      <xdr:colOff>276225</xdr:colOff>
      <xdr:row>24</xdr:row>
      <xdr:rowOff>114300</xdr:rowOff>
    </xdr:to>
    <xdr:sp macro="" textlink="">
      <xdr:nvSpPr>
        <xdr:cNvPr id="105" name="Line 180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>
          <a:spLocks noChangeShapeType="1"/>
        </xdr:cNvSpPr>
      </xdr:nvSpPr>
      <xdr:spPr bwMode="auto">
        <a:xfrm>
          <a:off x="9144000" y="5991225"/>
          <a:ext cx="4095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28741</xdr:colOff>
      <xdr:row>24</xdr:row>
      <xdr:rowOff>40419</xdr:rowOff>
    </xdr:from>
    <xdr:to>
      <xdr:col>15</xdr:col>
      <xdr:colOff>446043</xdr:colOff>
      <xdr:row>25</xdr:row>
      <xdr:rowOff>81817</xdr:rowOff>
    </xdr:to>
    <xdr:sp macro="" textlink="">
      <xdr:nvSpPr>
        <xdr:cNvPr id="106" name="Text Box 181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8753641" y="5917344"/>
          <a:ext cx="417302" cy="212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退場</a:t>
          </a:r>
        </a:p>
      </xdr:txBody>
    </xdr:sp>
    <xdr:clientData/>
  </xdr:twoCellAnchor>
  <xdr:twoCellAnchor>
    <xdr:from>
      <xdr:col>0</xdr:col>
      <xdr:colOff>146685</xdr:colOff>
      <xdr:row>17</xdr:row>
      <xdr:rowOff>190500</xdr:rowOff>
    </xdr:from>
    <xdr:to>
      <xdr:col>1</xdr:col>
      <xdr:colOff>210652</xdr:colOff>
      <xdr:row>18</xdr:row>
      <xdr:rowOff>114300</xdr:rowOff>
    </xdr:to>
    <xdr:sp macro="" textlink="">
      <xdr:nvSpPr>
        <xdr:cNvPr id="107" name="Text Box 182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46685" y="4610100"/>
          <a:ext cx="492592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下手側</a:t>
          </a:r>
        </a:p>
      </xdr:txBody>
    </xdr:sp>
    <xdr:clientData/>
  </xdr:twoCellAnchor>
  <xdr:twoCellAnchor>
    <xdr:from>
      <xdr:col>15</xdr:col>
      <xdr:colOff>219075</xdr:colOff>
      <xdr:row>16</xdr:row>
      <xdr:rowOff>95250</xdr:rowOff>
    </xdr:from>
    <xdr:to>
      <xdr:col>16</xdr:col>
      <xdr:colOff>159864</xdr:colOff>
      <xdr:row>17</xdr:row>
      <xdr:rowOff>19050</xdr:rowOff>
    </xdr:to>
    <xdr:sp macro="" textlink="">
      <xdr:nvSpPr>
        <xdr:cNvPr id="108" name="Text Box 183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8943975" y="4029075"/>
          <a:ext cx="493239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上手側</a:t>
          </a:r>
        </a:p>
      </xdr:txBody>
    </xdr:sp>
    <xdr:clientData/>
  </xdr:twoCellAnchor>
  <xdr:twoCellAnchor>
    <xdr:from>
      <xdr:col>2</xdr:col>
      <xdr:colOff>95250</xdr:colOff>
      <xdr:row>16</xdr:row>
      <xdr:rowOff>142875</xdr:rowOff>
    </xdr:from>
    <xdr:to>
      <xdr:col>3</xdr:col>
      <xdr:colOff>161925</xdr:colOff>
      <xdr:row>18</xdr:row>
      <xdr:rowOff>0</xdr:rowOff>
    </xdr:to>
    <xdr:grpSp>
      <xdr:nvGrpSpPr>
        <xdr:cNvPr id="109" name="Group 190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>
          <a:grpSpLocks/>
        </xdr:cNvGrpSpPr>
      </xdr:nvGrpSpPr>
      <xdr:grpSpPr bwMode="auto">
        <a:xfrm>
          <a:off x="1019175" y="4257675"/>
          <a:ext cx="314325" cy="390525"/>
          <a:chOff x="793" y="136"/>
          <a:chExt cx="34" cy="39"/>
        </a:xfrm>
      </xdr:grpSpPr>
      <xdr:grpSp>
        <xdr:nvGrpSpPr>
          <xdr:cNvPr id="110" name="Group 188"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GrpSpPr>
            <a:grpSpLocks/>
          </xdr:cNvGrpSpPr>
        </xdr:nvGrpSpPr>
        <xdr:grpSpPr bwMode="auto">
          <a:xfrm>
            <a:off x="793" y="136"/>
            <a:ext cx="30" cy="23"/>
            <a:chOff x="799" y="161"/>
            <a:chExt cx="52" cy="39"/>
          </a:xfrm>
        </xdr:grpSpPr>
        <xdr:sp macro="" textlink="">
          <xdr:nvSpPr>
            <xdr:cNvPr id="112" name="AutoShape 185">
              <a:extLst>
                <a:ext uri="{FF2B5EF4-FFF2-40B4-BE49-F238E27FC236}">
                  <a16:creationId xmlns:a16="http://schemas.microsoft.com/office/drawing/2014/main" id="{00000000-0008-0000-0900-00007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168"/>
              <a:ext cx="32" cy="3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375 w 21600"/>
                <a:gd name="T25" fmla="*/ 2880 h 21600"/>
                <a:gd name="T26" fmla="*/ 18225 w 21600"/>
                <a:gd name="T27" fmla="*/ 1872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" name="AutoShape 186">
              <a:extLst>
                <a:ext uri="{FF2B5EF4-FFF2-40B4-BE49-F238E27FC236}">
                  <a16:creationId xmlns:a16="http://schemas.microsoft.com/office/drawing/2014/main" id="{00000000-0008-0000-0900-00007100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806" y="155"/>
              <a:ext cx="38" cy="52"/>
            </a:xfrm>
            <a:prstGeom prst="rightBracket">
              <a:avLst>
                <a:gd name="adj" fmla="val 11404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" name="Line 187">
              <a:extLst>
                <a:ext uri="{FF2B5EF4-FFF2-40B4-BE49-F238E27FC236}">
                  <a16:creationId xmlns:a16="http://schemas.microsoft.com/office/drawing/2014/main" id="{00000000-0008-0000-0900-000072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24" y="161"/>
              <a:ext cx="0" cy="1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1" name="Text Box 189"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3" y="156"/>
            <a:ext cx="34" cy="1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Gong</a:t>
            </a:r>
          </a:p>
        </xdr:txBody>
      </xdr:sp>
    </xdr:grpSp>
    <xdr:clientData/>
  </xdr:twoCellAnchor>
  <xdr:twoCellAnchor>
    <xdr:from>
      <xdr:col>1</xdr:col>
      <xdr:colOff>419100</xdr:colOff>
      <xdr:row>19</xdr:row>
      <xdr:rowOff>0</xdr:rowOff>
    </xdr:from>
    <xdr:to>
      <xdr:col>3</xdr:col>
      <xdr:colOff>9525</xdr:colOff>
      <xdr:row>21</xdr:row>
      <xdr:rowOff>28575</xdr:rowOff>
    </xdr:to>
    <xdr:grpSp>
      <xdr:nvGrpSpPr>
        <xdr:cNvPr id="115" name="Group 199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GrpSpPr>
          <a:grpSpLocks/>
        </xdr:cNvGrpSpPr>
      </xdr:nvGrpSpPr>
      <xdr:grpSpPr bwMode="auto">
        <a:xfrm>
          <a:off x="819150" y="4914900"/>
          <a:ext cx="361950" cy="561975"/>
          <a:chOff x="794" y="150"/>
          <a:chExt cx="42" cy="37"/>
        </a:xfrm>
      </xdr:grpSpPr>
      <xdr:grpSp>
        <xdr:nvGrpSpPr>
          <xdr:cNvPr id="116" name="Group 197">
            <a:extLst>
              <a:ext uri="{FF2B5EF4-FFF2-40B4-BE49-F238E27FC236}">
                <a16:creationId xmlns:a16="http://schemas.microsoft.com/office/drawing/2014/main" id="{00000000-0008-0000-0900-000074000000}"/>
              </a:ext>
            </a:extLst>
          </xdr:cNvPr>
          <xdr:cNvGrpSpPr>
            <a:grpSpLocks/>
          </xdr:cNvGrpSpPr>
        </xdr:nvGrpSpPr>
        <xdr:grpSpPr bwMode="auto">
          <a:xfrm>
            <a:off x="802" y="150"/>
            <a:ext cx="33" cy="37"/>
            <a:chOff x="700" y="428"/>
            <a:chExt cx="39" cy="49"/>
          </a:xfrm>
        </xdr:grpSpPr>
        <xdr:sp macro="" textlink="">
          <xdr:nvSpPr>
            <xdr:cNvPr id="118" name="Rectangle 196">
              <a:extLst>
                <a:ext uri="{FF2B5EF4-FFF2-40B4-BE49-F238E27FC236}">
                  <a16:creationId xmlns:a16="http://schemas.microsoft.com/office/drawing/2014/main" id="{00000000-0008-0000-0900-00007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2" y="444"/>
              <a:ext cx="37" cy="3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19" name="Group 195">
              <a:extLst>
                <a:ext uri="{FF2B5EF4-FFF2-40B4-BE49-F238E27FC236}">
                  <a16:creationId xmlns:a16="http://schemas.microsoft.com/office/drawing/2014/main" id="{00000000-0008-0000-0900-00007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0" y="428"/>
              <a:ext cx="28" cy="48"/>
              <a:chOff x="685" y="449"/>
              <a:chExt cx="49" cy="52"/>
            </a:xfrm>
          </xdr:grpSpPr>
          <xdr:sp macro="" textlink="">
            <xdr:nvSpPr>
              <xdr:cNvPr id="120" name="AutoShape 191">
                <a:extLst>
                  <a:ext uri="{FF2B5EF4-FFF2-40B4-BE49-F238E27FC236}">
                    <a16:creationId xmlns:a16="http://schemas.microsoft.com/office/drawing/2014/main" id="{00000000-0008-0000-0900-00007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5" y="449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21" name="Line 192">
                <a:extLst>
                  <a:ext uri="{FF2B5EF4-FFF2-40B4-BE49-F238E27FC236}">
                    <a16:creationId xmlns:a16="http://schemas.microsoft.com/office/drawing/2014/main" id="{00000000-0008-0000-0900-00007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0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2" name="Line 193">
                <a:extLst>
                  <a:ext uri="{FF2B5EF4-FFF2-40B4-BE49-F238E27FC236}">
                    <a16:creationId xmlns:a16="http://schemas.microsoft.com/office/drawing/2014/main" id="{00000000-0008-0000-0900-00007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28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3" name="Line 194">
                <a:extLst>
                  <a:ext uri="{FF2B5EF4-FFF2-40B4-BE49-F238E27FC236}">
                    <a16:creationId xmlns:a16="http://schemas.microsoft.com/office/drawing/2014/main" id="{00000000-0008-0000-0900-00007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1" y="449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17" name="Text Box 198">
            <a:extLst>
              <a:ext uri="{FF2B5EF4-FFF2-40B4-BE49-F238E27FC236}">
                <a16:creationId xmlns:a16="http://schemas.microsoft.com/office/drawing/2014/main" id="{00000000-0008-0000-0900-00007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4" y="162"/>
            <a:ext cx="42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Chime</a:t>
            </a:r>
          </a:p>
        </xdr:txBody>
      </xdr:sp>
    </xdr:grpSp>
    <xdr:clientData/>
  </xdr:twoCellAnchor>
  <xdr:twoCellAnchor>
    <xdr:from>
      <xdr:col>19</xdr:col>
      <xdr:colOff>219075</xdr:colOff>
      <xdr:row>6</xdr:row>
      <xdr:rowOff>47626</xdr:rowOff>
    </xdr:from>
    <xdr:to>
      <xdr:col>19</xdr:col>
      <xdr:colOff>381000</xdr:colOff>
      <xdr:row>8</xdr:row>
      <xdr:rowOff>47626</xdr:rowOff>
    </xdr:to>
    <xdr:sp macro="" textlink="">
      <xdr:nvSpPr>
        <xdr:cNvPr id="124" name="Text Box 200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 rot="7287299">
          <a:off x="11072813" y="1243013"/>
          <a:ext cx="3429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638962</xdr:colOff>
      <xdr:row>6</xdr:row>
      <xdr:rowOff>21121</xdr:rowOff>
    </xdr:from>
    <xdr:to>
      <xdr:col>21</xdr:col>
      <xdr:colOff>528599</xdr:colOff>
      <xdr:row>7</xdr:row>
      <xdr:rowOff>51353</xdr:rowOff>
    </xdr:to>
    <xdr:sp macro="" textlink="">
      <xdr:nvSpPr>
        <xdr:cNvPr id="125" name="Text Box 20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2268987" y="1126021"/>
          <a:ext cx="575437" cy="20168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譜面台</a:t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7</xdr:col>
      <xdr:colOff>200025</xdr:colOff>
      <xdr:row>15</xdr:row>
      <xdr:rowOff>19050</xdr:rowOff>
    </xdr:to>
    <xdr:grpSp>
      <xdr:nvGrpSpPr>
        <xdr:cNvPr id="172" name="Group 357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GrpSpPr>
          <a:grpSpLocks/>
        </xdr:cNvGrpSpPr>
      </xdr:nvGrpSpPr>
      <xdr:grpSpPr bwMode="auto">
        <a:xfrm>
          <a:off x="3305175" y="3581400"/>
          <a:ext cx="419100" cy="285750"/>
          <a:chOff x="778" y="92"/>
          <a:chExt cx="90" cy="62"/>
        </a:xfrm>
      </xdr:grpSpPr>
      <xdr:sp macro="" textlink="">
        <xdr:nvSpPr>
          <xdr:cNvPr id="173" name="AutoShape 349">
            <a:extLst>
              <a:ext uri="{FF2B5EF4-FFF2-40B4-BE49-F238E27FC236}">
                <a16:creationId xmlns:a16="http://schemas.microsoft.com/office/drawing/2014/main" id="{00000000-0008-0000-0900-0000AD000000}"/>
              </a:ext>
            </a:extLst>
          </xdr:cNvPr>
          <xdr:cNvSpPr>
            <a:spLocks noChangeArrowheads="1"/>
          </xdr:cNvSpPr>
        </xdr:nvSpPr>
        <xdr:spPr bwMode="auto">
          <a:xfrm>
            <a:off x="778" y="107"/>
            <a:ext cx="23" cy="31"/>
          </a:xfrm>
          <a:prstGeom prst="can">
            <a:avLst>
              <a:gd name="adj" fmla="val 33696"/>
            </a:avLst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4" name="Line 350">
            <a:extLst>
              <a:ext uri="{FF2B5EF4-FFF2-40B4-BE49-F238E27FC236}">
                <a16:creationId xmlns:a16="http://schemas.microsoft.com/office/drawing/2014/main" id="{00000000-0008-0000-0900-0000AE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79" y="134"/>
            <a:ext cx="1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Line 351">
            <a:extLst>
              <a:ext uri="{FF2B5EF4-FFF2-40B4-BE49-F238E27FC236}">
                <a16:creationId xmlns:a16="http://schemas.microsoft.com/office/drawing/2014/main" id="{00000000-0008-0000-09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799" y="134"/>
            <a:ext cx="2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Oval 352">
            <a:extLst>
              <a:ext uri="{FF2B5EF4-FFF2-40B4-BE49-F238E27FC236}">
                <a16:creationId xmlns:a16="http://schemas.microsoft.com/office/drawing/2014/main" id="{00000000-0008-0000-0900-0000B0000000}"/>
              </a:ext>
            </a:extLst>
          </xdr:cNvPr>
          <xdr:cNvSpPr>
            <a:spLocks noChangeArrowheads="1"/>
          </xdr:cNvSpPr>
        </xdr:nvSpPr>
        <xdr:spPr bwMode="auto">
          <a:xfrm>
            <a:off x="793" y="105"/>
            <a:ext cx="50" cy="49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AutoShape 353">
            <a:extLst>
              <a:ext uri="{FF2B5EF4-FFF2-40B4-BE49-F238E27FC236}">
                <a16:creationId xmlns:a16="http://schemas.microsoft.com/office/drawing/2014/main" id="{00000000-0008-0000-0900-0000B1000000}"/>
              </a:ext>
            </a:extLst>
          </xdr:cNvPr>
          <xdr:cNvSpPr>
            <a:spLocks noChangeArrowheads="1"/>
          </xdr:cNvSpPr>
        </xdr:nvSpPr>
        <xdr:spPr bwMode="auto">
          <a:xfrm>
            <a:off x="830" y="92"/>
            <a:ext cx="38" cy="13"/>
          </a:xfrm>
          <a:prstGeom prst="hexagon">
            <a:avLst>
              <a:gd name="adj" fmla="val 108032"/>
              <a:gd name="vf" fmla="val 115470"/>
            </a:avLst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8" name="Line 354">
            <a:extLst>
              <a:ext uri="{FF2B5EF4-FFF2-40B4-BE49-F238E27FC236}">
                <a16:creationId xmlns:a16="http://schemas.microsoft.com/office/drawing/2014/main" id="{00000000-0008-0000-09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849" y="107"/>
            <a:ext cx="0" cy="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Line 355">
            <a:extLst>
              <a:ext uri="{FF2B5EF4-FFF2-40B4-BE49-F238E27FC236}">
                <a16:creationId xmlns:a16="http://schemas.microsoft.com/office/drawing/2014/main" id="{00000000-0008-0000-09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840" y="152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Text Box 356">
            <a:extLst>
              <a:ext uri="{FF2B5EF4-FFF2-40B4-BE49-F238E27FC236}">
                <a16:creationId xmlns:a16="http://schemas.microsoft.com/office/drawing/2014/main" id="{00000000-0008-0000-09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6" y="120"/>
            <a:ext cx="44" cy="18"/>
          </a:xfrm>
          <a:prstGeom prst="rect">
            <a:avLst/>
          </a:prstGeom>
          <a:solidFill>
            <a:srgbClr val="FFFFFF">
              <a:alpha val="65097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18</xdr:col>
      <xdr:colOff>180975</xdr:colOff>
      <xdr:row>6</xdr:row>
      <xdr:rowOff>19050</xdr:rowOff>
    </xdr:from>
    <xdr:to>
      <xdr:col>19</xdr:col>
      <xdr:colOff>209550</xdr:colOff>
      <xdr:row>7</xdr:row>
      <xdr:rowOff>76200</xdr:rowOff>
    </xdr:to>
    <xdr:grpSp>
      <xdr:nvGrpSpPr>
        <xdr:cNvPr id="181" name="Group 359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GrpSpPr>
          <a:grpSpLocks/>
        </xdr:cNvGrpSpPr>
      </xdr:nvGrpSpPr>
      <xdr:grpSpPr bwMode="auto">
        <a:xfrm>
          <a:off x="9858375" y="1285875"/>
          <a:ext cx="676275" cy="219075"/>
          <a:chOff x="788" y="289"/>
          <a:chExt cx="68" cy="24"/>
        </a:xfrm>
      </xdr:grpSpPr>
      <xdr:sp macro="" textlink="">
        <xdr:nvSpPr>
          <xdr:cNvPr id="182" name="Oval 348">
            <a:extLst>
              <a:ext uri="{FF2B5EF4-FFF2-40B4-BE49-F238E27FC236}">
                <a16:creationId xmlns:a16="http://schemas.microsoft.com/office/drawing/2014/main" id="{00000000-0008-0000-0900-0000B6000000}"/>
              </a:ext>
            </a:extLst>
          </xdr:cNvPr>
          <xdr:cNvSpPr>
            <a:spLocks noChangeArrowheads="1"/>
          </xdr:cNvSpPr>
        </xdr:nvSpPr>
        <xdr:spPr bwMode="auto">
          <a:xfrm>
            <a:off x="808" y="289"/>
            <a:ext cx="10" cy="10"/>
          </a:xfrm>
          <a:prstGeom prst="ellipse">
            <a:avLst/>
          </a:prstGeom>
          <a:solidFill>
            <a:srgbClr val="00008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3" name="Text Box 358">
            <a:extLst>
              <a:ext uri="{FF2B5EF4-FFF2-40B4-BE49-F238E27FC236}">
                <a16:creationId xmlns:a16="http://schemas.microsoft.com/office/drawing/2014/main" id="{00000000-0008-0000-09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8" y="299"/>
            <a:ext cx="68" cy="14"/>
          </a:xfrm>
          <a:prstGeom prst="rect">
            <a:avLst/>
          </a:prstGeom>
          <a:solidFill>
            <a:srgbClr val="FFFFFF">
              <a:alpha val="62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ピアノ椅子</a:t>
            </a:r>
          </a:p>
        </xdr:txBody>
      </xdr:sp>
    </xdr:grpSp>
    <xdr:clientData/>
  </xdr:twoCellAnchor>
  <xdr:twoCellAnchor>
    <xdr:from>
      <xdr:col>19</xdr:col>
      <xdr:colOff>676275</xdr:colOff>
      <xdr:row>6</xdr:row>
      <xdr:rowOff>38100</xdr:rowOff>
    </xdr:from>
    <xdr:to>
      <xdr:col>20</xdr:col>
      <xdr:colOff>371475</xdr:colOff>
      <xdr:row>7</xdr:row>
      <xdr:rowOff>66675</xdr:rowOff>
    </xdr:to>
    <xdr:sp macro="" textlink="">
      <xdr:nvSpPr>
        <xdr:cNvPr id="186" name="楕円 189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>
          <a:spLocks noChangeArrowheads="1"/>
        </xdr:cNvSpPr>
      </xdr:nvSpPr>
      <xdr:spPr bwMode="auto">
        <a:xfrm>
          <a:off x="11620500" y="1143000"/>
          <a:ext cx="381000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152399</xdr:colOff>
      <xdr:row>24</xdr:row>
      <xdr:rowOff>66675</xdr:rowOff>
    </xdr:from>
    <xdr:to>
      <xdr:col>3</xdr:col>
      <xdr:colOff>381000</xdr:colOff>
      <xdr:row>30</xdr:row>
      <xdr:rowOff>47625</xdr:rowOff>
    </xdr:to>
    <xdr:sp macro="" textlink="">
      <xdr:nvSpPr>
        <xdr:cNvPr id="243" name="四角形吹き出し 242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/>
      </xdr:nvSpPr>
      <xdr:spPr>
        <a:xfrm>
          <a:off x="152399" y="5943600"/>
          <a:ext cx="1466851" cy="1028700"/>
        </a:xfrm>
        <a:prstGeom prst="wedgeRectCallout">
          <a:avLst>
            <a:gd name="adj1" fmla="val 57573"/>
            <a:gd name="adj2" fmla="val -5821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借用する打楽器をプルダウンで選んで○</a:t>
          </a:r>
          <a:r>
            <a:rPr kumimoji="1" lang="en-US" altLang="ja-JP" sz="900"/>
            <a:t>×</a:t>
          </a:r>
          <a:r>
            <a:rPr kumimoji="1" lang="ja-JP" altLang="en-US" sz="900"/>
            <a:t>をつけてください。</a:t>
          </a:r>
          <a:endParaRPr kumimoji="1" lang="en-US" altLang="ja-JP" sz="900"/>
        </a:p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○印の無い借用打楽器は、当日準備しません。</a:t>
          </a:r>
        </a:p>
      </xdr:txBody>
    </xdr:sp>
    <xdr:clientData/>
  </xdr:twoCellAnchor>
  <xdr:twoCellAnchor>
    <xdr:from>
      <xdr:col>9</xdr:col>
      <xdr:colOff>304800</xdr:colOff>
      <xdr:row>23</xdr:row>
      <xdr:rowOff>0</xdr:rowOff>
    </xdr:from>
    <xdr:to>
      <xdr:col>11</xdr:col>
      <xdr:colOff>590550</xdr:colOff>
      <xdr:row>27</xdr:row>
      <xdr:rowOff>123825</xdr:rowOff>
    </xdr:to>
    <xdr:sp macro="" textlink="">
      <xdr:nvSpPr>
        <xdr:cNvPr id="244" name="四角形吹き出し 243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/>
      </xdr:nvSpPr>
      <xdr:spPr>
        <a:xfrm>
          <a:off x="5334000" y="5705475"/>
          <a:ext cx="1581150" cy="819150"/>
        </a:xfrm>
        <a:prstGeom prst="wedgeRectCallout">
          <a:avLst>
            <a:gd name="adj1" fmla="val 51549"/>
            <a:gd name="adj2" fmla="val -60543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電源が必要か不要か、プルダウンで選んでください。</a:t>
          </a:r>
          <a:endParaRPr kumimoji="1" lang="en-US" altLang="ja-JP" sz="900"/>
        </a:p>
        <a:p>
          <a:pPr algn="l"/>
          <a:r>
            <a:rPr kumimoji="1" lang="ja-JP" altLang="en-US" sz="1000"/>
            <a:t>*</a:t>
          </a:r>
          <a:r>
            <a:rPr kumimoji="1" lang="ja-JP" altLang="en-US" sz="900"/>
            <a:t>椅子と譜面台の数を入力してください。</a:t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114300</xdr:colOff>
      <xdr:row>14</xdr:row>
      <xdr:rowOff>171450</xdr:rowOff>
    </xdr:to>
    <xdr:grpSp>
      <xdr:nvGrpSpPr>
        <xdr:cNvPr id="249" name="Group 333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GrpSpPr>
          <a:grpSpLocks/>
        </xdr:cNvGrpSpPr>
      </xdr:nvGrpSpPr>
      <xdr:grpSpPr bwMode="auto">
        <a:xfrm>
          <a:off x="10325100" y="3581400"/>
          <a:ext cx="114300" cy="171450"/>
          <a:chOff x="198" y="457"/>
          <a:chExt cx="19" cy="36"/>
        </a:xfrm>
      </xdr:grpSpPr>
      <xdr:sp macro="" textlink="">
        <xdr:nvSpPr>
          <xdr:cNvPr id="250" name="Rectangle 334">
            <a:extLst>
              <a:ext uri="{FF2B5EF4-FFF2-40B4-BE49-F238E27FC236}">
                <a16:creationId xmlns:a16="http://schemas.microsoft.com/office/drawing/2014/main" id="{00000000-0008-0000-0900-0000FA00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Line 335">
            <a:extLst>
              <a:ext uri="{FF2B5EF4-FFF2-40B4-BE49-F238E27FC236}">
                <a16:creationId xmlns:a16="http://schemas.microsoft.com/office/drawing/2014/main" id="{00000000-0008-0000-0900-0000F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336">
            <a:extLst>
              <a:ext uri="{FF2B5EF4-FFF2-40B4-BE49-F238E27FC236}">
                <a16:creationId xmlns:a16="http://schemas.microsoft.com/office/drawing/2014/main" id="{00000000-0008-0000-0900-0000F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152400</xdr:colOff>
      <xdr:row>14</xdr:row>
      <xdr:rowOff>152400</xdr:rowOff>
    </xdr:from>
    <xdr:to>
      <xdr:col>19</xdr:col>
      <xdr:colOff>266700</xdr:colOff>
      <xdr:row>15</xdr:row>
      <xdr:rowOff>57150</xdr:rowOff>
    </xdr:to>
    <xdr:grpSp>
      <xdr:nvGrpSpPr>
        <xdr:cNvPr id="253" name="Group 333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GrpSpPr>
          <a:grpSpLocks/>
        </xdr:cNvGrpSpPr>
      </xdr:nvGrpSpPr>
      <xdr:grpSpPr bwMode="auto">
        <a:xfrm>
          <a:off x="10477500" y="3733800"/>
          <a:ext cx="114300" cy="171450"/>
          <a:chOff x="198" y="457"/>
          <a:chExt cx="19" cy="36"/>
        </a:xfrm>
      </xdr:grpSpPr>
      <xdr:sp macro="" textlink="">
        <xdr:nvSpPr>
          <xdr:cNvPr id="254" name="Rectangle 334">
            <a:extLst>
              <a:ext uri="{FF2B5EF4-FFF2-40B4-BE49-F238E27FC236}">
                <a16:creationId xmlns:a16="http://schemas.microsoft.com/office/drawing/2014/main" id="{00000000-0008-0000-0900-0000FE00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5" name="Line 335">
            <a:extLst>
              <a:ext uri="{FF2B5EF4-FFF2-40B4-BE49-F238E27FC236}">
                <a16:creationId xmlns:a16="http://schemas.microsoft.com/office/drawing/2014/main" id="{00000000-0008-0000-0900-0000F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336">
            <a:extLst>
              <a:ext uri="{FF2B5EF4-FFF2-40B4-BE49-F238E27FC236}">
                <a16:creationId xmlns:a16="http://schemas.microsoft.com/office/drawing/2014/main" id="{00000000-0008-0000-0900-00000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304800</xdr:colOff>
      <xdr:row>15</xdr:row>
      <xdr:rowOff>38100</xdr:rowOff>
    </xdr:from>
    <xdr:to>
      <xdr:col>19</xdr:col>
      <xdr:colOff>419100</xdr:colOff>
      <xdr:row>15</xdr:row>
      <xdr:rowOff>209550</xdr:rowOff>
    </xdr:to>
    <xdr:grpSp>
      <xdr:nvGrpSpPr>
        <xdr:cNvPr id="257" name="Group 333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GrpSpPr>
          <a:grpSpLocks/>
        </xdr:cNvGrpSpPr>
      </xdr:nvGrpSpPr>
      <xdr:grpSpPr bwMode="auto">
        <a:xfrm>
          <a:off x="10629900" y="3886200"/>
          <a:ext cx="114300" cy="171450"/>
          <a:chOff x="198" y="457"/>
          <a:chExt cx="19" cy="36"/>
        </a:xfrm>
      </xdr:grpSpPr>
      <xdr:sp macro="" textlink="">
        <xdr:nvSpPr>
          <xdr:cNvPr id="258" name="Rectangle 334">
            <a:extLst>
              <a:ext uri="{FF2B5EF4-FFF2-40B4-BE49-F238E27FC236}">
                <a16:creationId xmlns:a16="http://schemas.microsoft.com/office/drawing/2014/main" id="{00000000-0008-0000-0900-00000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9" name="Line 335">
            <a:extLst>
              <a:ext uri="{FF2B5EF4-FFF2-40B4-BE49-F238E27FC236}">
                <a16:creationId xmlns:a16="http://schemas.microsoft.com/office/drawing/2014/main" id="{00000000-0008-0000-0900-00000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336">
            <a:extLst>
              <a:ext uri="{FF2B5EF4-FFF2-40B4-BE49-F238E27FC236}">
                <a16:creationId xmlns:a16="http://schemas.microsoft.com/office/drawing/2014/main" id="{00000000-0008-0000-0900-00000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457200</xdr:colOff>
      <xdr:row>15</xdr:row>
      <xdr:rowOff>190500</xdr:rowOff>
    </xdr:from>
    <xdr:to>
      <xdr:col>19</xdr:col>
      <xdr:colOff>571500</xdr:colOff>
      <xdr:row>16</xdr:row>
      <xdr:rowOff>95250</xdr:rowOff>
    </xdr:to>
    <xdr:grpSp>
      <xdr:nvGrpSpPr>
        <xdr:cNvPr id="261" name="Group 333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GrpSpPr>
          <a:grpSpLocks/>
        </xdr:cNvGrpSpPr>
      </xdr:nvGrpSpPr>
      <xdr:grpSpPr bwMode="auto">
        <a:xfrm>
          <a:off x="10782300" y="4038600"/>
          <a:ext cx="114300" cy="171450"/>
          <a:chOff x="198" y="457"/>
          <a:chExt cx="19" cy="36"/>
        </a:xfrm>
      </xdr:grpSpPr>
      <xdr:sp macro="" textlink="">
        <xdr:nvSpPr>
          <xdr:cNvPr id="262" name="Rectangle 334">
            <a:extLst>
              <a:ext uri="{FF2B5EF4-FFF2-40B4-BE49-F238E27FC236}">
                <a16:creationId xmlns:a16="http://schemas.microsoft.com/office/drawing/2014/main" id="{00000000-0008-0000-0900-00000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3" name="Line 335">
            <a:extLst>
              <a:ext uri="{FF2B5EF4-FFF2-40B4-BE49-F238E27FC236}">
                <a16:creationId xmlns:a16="http://schemas.microsoft.com/office/drawing/2014/main" id="{00000000-0008-0000-0900-00000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336">
            <a:extLst>
              <a:ext uri="{FF2B5EF4-FFF2-40B4-BE49-F238E27FC236}">
                <a16:creationId xmlns:a16="http://schemas.microsoft.com/office/drawing/2014/main" id="{00000000-0008-0000-0900-00000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609600</xdr:colOff>
      <xdr:row>16</xdr:row>
      <xdr:rowOff>76200</xdr:rowOff>
    </xdr:from>
    <xdr:to>
      <xdr:col>20</xdr:col>
      <xdr:colOff>38100</xdr:colOff>
      <xdr:row>16</xdr:row>
      <xdr:rowOff>247650</xdr:rowOff>
    </xdr:to>
    <xdr:grpSp>
      <xdr:nvGrpSpPr>
        <xdr:cNvPr id="265" name="Group 333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GrpSpPr>
          <a:grpSpLocks/>
        </xdr:cNvGrpSpPr>
      </xdr:nvGrpSpPr>
      <xdr:grpSpPr bwMode="auto">
        <a:xfrm>
          <a:off x="10934700" y="4191000"/>
          <a:ext cx="76200" cy="171450"/>
          <a:chOff x="198" y="457"/>
          <a:chExt cx="19" cy="36"/>
        </a:xfrm>
      </xdr:grpSpPr>
      <xdr:sp macro="" textlink="">
        <xdr:nvSpPr>
          <xdr:cNvPr id="266" name="Rectangle 334">
            <a:extLst>
              <a:ext uri="{FF2B5EF4-FFF2-40B4-BE49-F238E27FC236}">
                <a16:creationId xmlns:a16="http://schemas.microsoft.com/office/drawing/2014/main" id="{00000000-0008-0000-0900-00000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7" name="Line 335">
            <a:extLst>
              <a:ext uri="{FF2B5EF4-FFF2-40B4-BE49-F238E27FC236}">
                <a16:creationId xmlns:a16="http://schemas.microsoft.com/office/drawing/2014/main" id="{00000000-0008-0000-0900-00000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336">
            <a:extLst>
              <a:ext uri="{FF2B5EF4-FFF2-40B4-BE49-F238E27FC236}">
                <a16:creationId xmlns:a16="http://schemas.microsoft.com/office/drawing/2014/main" id="{00000000-0008-0000-0900-00000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114300</xdr:colOff>
      <xdr:row>14</xdr:row>
      <xdr:rowOff>171450</xdr:rowOff>
    </xdr:to>
    <xdr:grpSp>
      <xdr:nvGrpSpPr>
        <xdr:cNvPr id="269" name="Group 333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GrpSpPr>
          <a:grpSpLocks/>
        </xdr:cNvGrpSpPr>
      </xdr:nvGrpSpPr>
      <xdr:grpSpPr bwMode="auto">
        <a:xfrm>
          <a:off x="10972800" y="3581400"/>
          <a:ext cx="114300" cy="171450"/>
          <a:chOff x="198" y="457"/>
          <a:chExt cx="19" cy="36"/>
        </a:xfrm>
      </xdr:grpSpPr>
      <xdr:sp macro="" textlink="">
        <xdr:nvSpPr>
          <xdr:cNvPr id="270" name="Rectangle 334">
            <a:extLst>
              <a:ext uri="{FF2B5EF4-FFF2-40B4-BE49-F238E27FC236}">
                <a16:creationId xmlns:a16="http://schemas.microsoft.com/office/drawing/2014/main" id="{00000000-0008-0000-0900-00000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1" name="Line 335">
            <a:extLst>
              <a:ext uri="{FF2B5EF4-FFF2-40B4-BE49-F238E27FC236}">
                <a16:creationId xmlns:a16="http://schemas.microsoft.com/office/drawing/2014/main" id="{00000000-0008-0000-0900-00000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336">
            <a:extLst>
              <a:ext uri="{FF2B5EF4-FFF2-40B4-BE49-F238E27FC236}">
                <a16:creationId xmlns:a16="http://schemas.microsoft.com/office/drawing/2014/main" id="{00000000-0008-0000-0900-00001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152400</xdr:colOff>
      <xdr:row>14</xdr:row>
      <xdr:rowOff>152400</xdr:rowOff>
    </xdr:from>
    <xdr:to>
      <xdr:col>20</xdr:col>
      <xdr:colOff>266700</xdr:colOff>
      <xdr:row>15</xdr:row>
      <xdr:rowOff>57150</xdr:rowOff>
    </xdr:to>
    <xdr:grpSp>
      <xdr:nvGrpSpPr>
        <xdr:cNvPr id="273" name="Group 333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GrpSpPr>
          <a:grpSpLocks/>
        </xdr:cNvGrpSpPr>
      </xdr:nvGrpSpPr>
      <xdr:grpSpPr bwMode="auto">
        <a:xfrm>
          <a:off x="11125200" y="3733800"/>
          <a:ext cx="114300" cy="171450"/>
          <a:chOff x="198" y="457"/>
          <a:chExt cx="19" cy="36"/>
        </a:xfrm>
      </xdr:grpSpPr>
      <xdr:sp macro="" textlink="">
        <xdr:nvSpPr>
          <xdr:cNvPr id="274" name="Rectangle 334">
            <a:extLst>
              <a:ext uri="{FF2B5EF4-FFF2-40B4-BE49-F238E27FC236}">
                <a16:creationId xmlns:a16="http://schemas.microsoft.com/office/drawing/2014/main" id="{00000000-0008-0000-0900-00001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5" name="Line 335">
            <a:extLst>
              <a:ext uri="{FF2B5EF4-FFF2-40B4-BE49-F238E27FC236}">
                <a16:creationId xmlns:a16="http://schemas.microsoft.com/office/drawing/2014/main" id="{00000000-0008-0000-0900-00001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336">
            <a:extLst>
              <a:ext uri="{FF2B5EF4-FFF2-40B4-BE49-F238E27FC236}">
                <a16:creationId xmlns:a16="http://schemas.microsoft.com/office/drawing/2014/main" id="{00000000-0008-0000-0900-00001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304800</xdr:colOff>
      <xdr:row>15</xdr:row>
      <xdr:rowOff>38100</xdr:rowOff>
    </xdr:from>
    <xdr:to>
      <xdr:col>20</xdr:col>
      <xdr:colOff>419100</xdr:colOff>
      <xdr:row>15</xdr:row>
      <xdr:rowOff>209550</xdr:rowOff>
    </xdr:to>
    <xdr:grpSp>
      <xdr:nvGrpSpPr>
        <xdr:cNvPr id="277" name="Group 333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GrpSpPr>
          <a:grpSpLocks/>
        </xdr:cNvGrpSpPr>
      </xdr:nvGrpSpPr>
      <xdr:grpSpPr bwMode="auto">
        <a:xfrm>
          <a:off x="11277600" y="3886200"/>
          <a:ext cx="114300" cy="171450"/>
          <a:chOff x="198" y="457"/>
          <a:chExt cx="19" cy="36"/>
        </a:xfrm>
      </xdr:grpSpPr>
      <xdr:sp macro="" textlink="">
        <xdr:nvSpPr>
          <xdr:cNvPr id="278" name="Rectangle 334">
            <a:extLst>
              <a:ext uri="{FF2B5EF4-FFF2-40B4-BE49-F238E27FC236}">
                <a16:creationId xmlns:a16="http://schemas.microsoft.com/office/drawing/2014/main" id="{00000000-0008-0000-0900-00001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9" name="Line 335">
            <a:extLst>
              <a:ext uri="{FF2B5EF4-FFF2-40B4-BE49-F238E27FC236}">
                <a16:creationId xmlns:a16="http://schemas.microsoft.com/office/drawing/2014/main" id="{00000000-0008-0000-0900-00001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336">
            <a:extLst>
              <a:ext uri="{FF2B5EF4-FFF2-40B4-BE49-F238E27FC236}">
                <a16:creationId xmlns:a16="http://schemas.microsoft.com/office/drawing/2014/main" id="{00000000-0008-0000-0900-00001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457200</xdr:colOff>
      <xdr:row>15</xdr:row>
      <xdr:rowOff>190500</xdr:rowOff>
    </xdr:from>
    <xdr:to>
      <xdr:col>20</xdr:col>
      <xdr:colOff>571500</xdr:colOff>
      <xdr:row>16</xdr:row>
      <xdr:rowOff>95250</xdr:rowOff>
    </xdr:to>
    <xdr:grpSp>
      <xdr:nvGrpSpPr>
        <xdr:cNvPr id="281" name="Group 333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GrpSpPr>
          <a:grpSpLocks/>
        </xdr:cNvGrpSpPr>
      </xdr:nvGrpSpPr>
      <xdr:grpSpPr bwMode="auto">
        <a:xfrm>
          <a:off x="11430000" y="4038600"/>
          <a:ext cx="114300" cy="171450"/>
          <a:chOff x="198" y="457"/>
          <a:chExt cx="19" cy="36"/>
        </a:xfrm>
      </xdr:grpSpPr>
      <xdr:sp macro="" textlink="">
        <xdr:nvSpPr>
          <xdr:cNvPr id="282" name="Rectangle 334">
            <a:extLst>
              <a:ext uri="{FF2B5EF4-FFF2-40B4-BE49-F238E27FC236}">
                <a16:creationId xmlns:a16="http://schemas.microsoft.com/office/drawing/2014/main" id="{00000000-0008-0000-0900-00001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3" name="Line 335">
            <a:extLst>
              <a:ext uri="{FF2B5EF4-FFF2-40B4-BE49-F238E27FC236}">
                <a16:creationId xmlns:a16="http://schemas.microsoft.com/office/drawing/2014/main" id="{00000000-0008-0000-0900-00001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336">
            <a:extLst>
              <a:ext uri="{FF2B5EF4-FFF2-40B4-BE49-F238E27FC236}">
                <a16:creationId xmlns:a16="http://schemas.microsoft.com/office/drawing/2014/main" id="{00000000-0008-0000-0900-00001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609600</xdr:colOff>
      <xdr:row>16</xdr:row>
      <xdr:rowOff>76200</xdr:rowOff>
    </xdr:from>
    <xdr:to>
      <xdr:col>21</xdr:col>
      <xdr:colOff>38100</xdr:colOff>
      <xdr:row>16</xdr:row>
      <xdr:rowOff>247650</xdr:rowOff>
    </xdr:to>
    <xdr:grpSp>
      <xdr:nvGrpSpPr>
        <xdr:cNvPr id="285" name="Group 333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GrpSpPr>
          <a:grpSpLocks/>
        </xdr:cNvGrpSpPr>
      </xdr:nvGrpSpPr>
      <xdr:grpSpPr bwMode="auto">
        <a:xfrm>
          <a:off x="11582400" y="4191000"/>
          <a:ext cx="76200" cy="171450"/>
          <a:chOff x="198" y="457"/>
          <a:chExt cx="19" cy="36"/>
        </a:xfrm>
      </xdr:grpSpPr>
      <xdr:sp macro="" textlink="">
        <xdr:nvSpPr>
          <xdr:cNvPr id="286" name="Rectangle 334">
            <a:extLst>
              <a:ext uri="{FF2B5EF4-FFF2-40B4-BE49-F238E27FC236}">
                <a16:creationId xmlns:a16="http://schemas.microsoft.com/office/drawing/2014/main" id="{00000000-0008-0000-0900-00001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" name="Line 335">
            <a:extLst>
              <a:ext uri="{FF2B5EF4-FFF2-40B4-BE49-F238E27FC236}">
                <a16:creationId xmlns:a16="http://schemas.microsoft.com/office/drawing/2014/main" id="{00000000-0008-0000-0900-00001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336">
            <a:extLst>
              <a:ext uri="{FF2B5EF4-FFF2-40B4-BE49-F238E27FC236}">
                <a16:creationId xmlns:a16="http://schemas.microsoft.com/office/drawing/2014/main" id="{00000000-0008-0000-0900-00002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114300</xdr:colOff>
      <xdr:row>14</xdr:row>
      <xdr:rowOff>171450</xdr:rowOff>
    </xdr:to>
    <xdr:grpSp>
      <xdr:nvGrpSpPr>
        <xdr:cNvPr id="289" name="Group 333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GrpSpPr>
          <a:grpSpLocks/>
        </xdr:cNvGrpSpPr>
      </xdr:nvGrpSpPr>
      <xdr:grpSpPr bwMode="auto">
        <a:xfrm>
          <a:off x="11620500" y="3581400"/>
          <a:ext cx="114300" cy="171450"/>
          <a:chOff x="198" y="457"/>
          <a:chExt cx="19" cy="36"/>
        </a:xfrm>
      </xdr:grpSpPr>
      <xdr:sp macro="" textlink="">
        <xdr:nvSpPr>
          <xdr:cNvPr id="290" name="Rectangle 334">
            <a:extLst>
              <a:ext uri="{FF2B5EF4-FFF2-40B4-BE49-F238E27FC236}">
                <a16:creationId xmlns:a16="http://schemas.microsoft.com/office/drawing/2014/main" id="{00000000-0008-0000-0900-00002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1" name="Line 335">
            <a:extLst>
              <a:ext uri="{FF2B5EF4-FFF2-40B4-BE49-F238E27FC236}">
                <a16:creationId xmlns:a16="http://schemas.microsoft.com/office/drawing/2014/main" id="{00000000-0008-0000-0900-00002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336">
            <a:extLst>
              <a:ext uri="{FF2B5EF4-FFF2-40B4-BE49-F238E27FC236}">
                <a16:creationId xmlns:a16="http://schemas.microsoft.com/office/drawing/2014/main" id="{00000000-0008-0000-0900-00002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152400</xdr:colOff>
      <xdr:row>14</xdr:row>
      <xdr:rowOff>152400</xdr:rowOff>
    </xdr:from>
    <xdr:to>
      <xdr:col>21</xdr:col>
      <xdr:colOff>266700</xdr:colOff>
      <xdr:row>15</xdr:row>
      <xdr:rowOff>57150</xdr:rowOff>
    </xdr:to>
    <xdr:grpSp>
      <xdr:nvGrpSpPr>
        <xdr:cNvPr id="293" name="Group 333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GrpSpPr>
          <a:grpSpLocks/>
        </xdr:cNvGrpSpPr>
      </xdr:nvGrpSpPr>
      <xdr:grpSpPr bwMode="auto">
        <a:xfrm>
          <a:off x="11772900" y="3733800"/>
          <a:ext cx="114300" cy="171450"/>
          <a:chOff x="198" y="457"/>
          <a:chExt cx="19" cy="36"/>
        </a:xfrm>
      </xdr:grpSpPr>
      <xdr:sp macro="" textlink="">
        <xdr:nvSpPr>
          <xdr:cNvPr id="294" name="Rectangle 334">
            <a:extLst>
              <a:ext uri="{FF2B5EF4-FFF2-40B4-BE49-F238E27FC236}">
                <a16:creationId xmlns:a16="http://schemas.microsoft.com/office/drawing/2014/main" id="{00000000-0008-0000-0900-00002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5" name="Line 335">
            <a:extLst>
              <a:ext uri="{FF2B5EF4-FFF2-40B4-BE49-F238E27FC236}">
                <a16:creationId xmlns:a16="http://schemas.microsoft.com/office/drawing/2014/main" id="{00000000-0008-0000-0900-00002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336">
            <a:extLst>
              <a:ext uri="{FF2B5EF4-FFF2-40B4-BE49-F238E27FC236}">
                <a16:creationId xmlns:a16="http://schemas.microsoft.com/office/drawing/2014/main" id="{00000000-0008-0000-0900-00002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304800</xdr:colOff>
      <xdr:row>15</xdr:row>
      <xdr:rowOff>38100</xdr:rowOff>
    </xdr:from>
    <xdr:to>
      <xdr:col>21</xdr:col>
      <xdr:colOff>419100</xdr:colOff>
      <xdr:row>15</xdr:row>
      <xdr:rowOff>209550</xdr:rowOff>
    </xdr:to>
    <xdr:grpSp>
      <xdr:nvGrpSpPr>
        <xdr:cNvPr id="297" name="Group 333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GrpSpPr>
          <a:grpSpLocks/>
        </xdr:cNvGrpSpPr>
      </xdr:nvGrpSpPr>
      <xdr:grpSpPr bwMode="auto">
        <a:xfrm>
          <a:off x="11925300" y="3886200"/>
          <a:ext cx="114300" cy="171450"/>
          <a:chOff x="198" y="457"/>
          <a:chExt cx="19" cy="36"/>
        </a:xfrm>
      </xdr:grpSpPr>
      <xdr:sp macro="" textlink="">
        <xdr:nvSpPr>
          <xdr:cNvPr id="298" name="Rectangle 334">
            <a:extLst>
              <a:ext uri="{FF2B5EF4-FFF2-40B4-BE49-F238E27FC236}">
                <a16:creationId xmlns:a16="http://schemas.microsoft.com/office/drawing/2014/main" id="{00000000-0008-0000-0900-00002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9" name="Line 335">
            <a:extLst>
              <a:ext uri="{FF2B5EF4-FFF2-40B4-BE49-F238E27FC236}">
                <a16:creationId xmlns:a16="http://schemas.microsoft.com/office/drawing/2014/main" id="{00000000-0008-0000-0900-00002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336">
            <a:extLst>
              <a:ext uri="{FF2B5EF4-FFF2-40B4-BE49-F238E27FC236}">
                <a16:creationId xmlns:a16="http://schemas.microsoft.com/office/drawing/2014/main" id="{00000000-0008-0000-0900-00002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457200</xdr:colOff>
      <xdr:row>15</xdr:row>
      <xdr:rowOff>190500</xdr:rowOff>
    </xdr:from>
    <xdr:to>
      <xdr:col>21</xdr:col>
      <xdr:colOff>571500</xdr:colOff>
      <xdr:row>16</xdr:row>
      <xdr:rowOff>95250</xdr:rowOff>
    </xdr:to>
    <xdr:grpSp>
      <xdr:nvGrpSpPr>
        <xdr:cNvPr id="301" name="Group 333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GrpSpPr>
          <a:grpSpLocks/>
        </xdr:cNvGrpSpPr>
      </xdr:nvGrpSpPr>
      <xdr:grpSpPr bwMode="auto">
        <a:xfrm>
          <a:off x="12077700" y="4038600"/>
          <a:ext cx="114300" cy="171450"/>
          <a:chOff x="198" y="457"/>
          <a:chExt cx="19" cy="36"/>
        </a:xfrm>
      </xdr:grpSpPr>
      <xdr:sp macro="" textlink="">
        <xdr:nvSpPr>
          <xdr:cNvPr id="302" name="Rectangle 334">
            <a:extLst>
              <a:ext uri="{FF2B5EF4-FFF2-40B4-BE49-F238E27FC236}">
                <a16:creationId xmlns:a16="http://schemas.microsoft.com/office/drawing/2014/main" id="{00000000-0008-0000-0900-00002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3" name="Line 335">
            <a:extLst>
              <a:ext uri="{FF2B5EF4-FFF2-40B4-BE49-F238E27FC236}">
                <a16:creationId xmlns:a16="http://schemas.microsoft.com/office/drawing/2014/main" id="{00000000-0008-0000-0900-00002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336">
            <a:extLst>
              <a:ext uri="{FF2B5EF4-FFF2-40B4-BE49-F238E27FC236}">
                <a16:creationId xmlns:a16="http://schemas.microsoft.com/office/drawing/2014/main" id="{00000000-0008-0000-0900-00003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609600</xdr:colOff>
      <xdr:row>16</xdr:row>
      <xdr:rowOff>76200</xdr:rowOff>
    </xdr:from>
    <xdr:to>
      <xdr:col>22</xdr:col>
      <xdr:colOff>38100</xdr:colOff>
      <xdr:row>16</xdr:row>
      <xdr:rowOff>247650</xdr:rowOff>
    </xdr:to>
    <xdr:grpSp>
      <xdr:nvGrpSpPr>
        <xdr:cNvPr id="305" name="Group 333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GrpSpPr>
          <a:grpSpLocks/>
        </xdr:cNvGrpSpPr>
      </xdr:nvGrpSpPr>
      <xdr:grpSpPr bwMode="auto">
        <a:xfrm>
          <a:off x="12230100" y="4191000"/>
          <a:ext cx="76200" cy="171450"/>
          <a:chOff x="198" y="457"/>
          <a:chExt cx="19" cy="36"/>
        </a:xfrm>
      </xdr:grpSpPr>
      <xdr:sp macro="" textlink="">
        <xdr:nvSpPr>
          <xdr:cNvPr id="306" name="Rectangle 334">
            <a:extLst>
              <a:ext uri="{FF2B5EF4-FFF2-40B4-BE49-F238E27FC236}">
                <a16:creationId xmlns:a16="http://schemas.microsoft.com/office/drawing/2014/main" id="{00000000-0008-0000-0900-00003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" name="Line 335">
            <a:extLst>
              <a:ext uri="{FF2B5EF4-FFF2-40B4-BE49-F238E27FC236}">
                <a16:creationId xmlns:a16="http://schemas.microsoft.com/office/drawing/2014/main" id="{00000000-0008-0000-0900-00003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336">
            <a:extLst>
              <a:ext uri="{FF2B5EF4-FFF2-40B4-BE49-F238E27FC236}">
                <a16:creationId xmlns:a16="http://schemas.microsoft.com/office/drawing/2014/main" id="{00000000-0008-0000-0900-00003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114300</xdr:colOff>
      <xdr:row>14</xdr:row>
      <xdr:rowOff>171450</xdr:rowOff>
    </xdr:to>
    <xdr:grpSp>
      <xdr:nvGrpSpPr>
        <xdr:cNvPr id="309" name="Group 333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GrpSpPr>
          <a:grpSpLocks/>
        </xdr:cNvGrpSpPr>
      </xdr:nvGrpSpPr>
      <xdr:grpSpPr bwMode="auto">
        <a:xfrm>
          <a:off x="12268200" y="3581400"/>
          <a:ext cx="114300" cy="171450"/>
          <a:chOff x="198" y="457"/>
          <a:chExt cx="19" cy="36"/>
        </a:xfrm>
      </xdr:grpSpPr>
      <xdr:sp macro="" textlink="">
        <xdr:nvSpPr>
          <xdr:cNvPr id="310" name="Rectangle 334">
            <a:extLst>
              <a:ext uri="{FF2B5EF4-FFF2-40B4-BE49-F238E27FC236}">
                <a16:creationId xmlns:a16="http://schemas.microsoft.com/office/drawing/2014/main" id="{00000000-0008-0000-0900-00003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" name="Line 335">
            <a:extLst>
              <a:ext uri="{FF2B5EF4-FFF2-40B4-BE49-F238E27FC236}">
                <a16:creationId xmlns:a16="http://schemas.microsoft.com/office/drawing/2014/main" id="{00000000-0008-0000-0900-00003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36">
            <a:extLst>
              <a:ext uri="{FF2B5EF4-FFF2-40B4-BE49-F238E27FC236}">
                <a16:creationId xmlns:a16="http://schemas.microsoft.com/office/drawing/2014/main" id="{00000000-0008-0000-0900-00003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14</xdr:row>
      <xdr:rowOff>152400</xdr:rowOff>
    </xdr:from>
    <xdr:to>
      <xdr:col>22</xdr:col>
      <xdr:colOff>266700</xdr:colOff>
      <xdr:row>15</xdr:row>
      <xdr:rowOff>57150</xdr:rowOff>
    </xdr:to>
    <xdr:grpSp>
      <xdr:nvGrpSpPr>
        <xdr:cNvPr id="313" name="Group 333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GrpSpPr>
          <a:grpSpLocks/>
        </xdr:cNvGrpSpPr>
      </xdr:nvGrpSpPr>
      <xdr:grpSpPr bwMode="auto">
        <a:xfrm>
          <a:off x="12420600" y="3733800"/>
          <a:ext cx="114300" cy="171450"/>
          <a:chOff x="198" y="457"/>
          <a:chExt cx="19" cy="36"/>
        </a:xfrm>
      </xdr:grpSpPr>
      <xdr:sp macro="" textlink="">
        <xdr:nvSpPr>
          <xdr:cNvPr id="314" name="Rectangle 334">
            <a:extLst>
              <a:ext uri="{FF2B5EF4-FFF2-40B4-BE49-F238E27FC236}">
                <a16:creationId xmlns:a16="http://schemas.microsoft.com/office/drawing/2014/main" id="{00000000-0008-0000-0900-00003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5" name="Line 335">
            <a:extLst>
              <a:ext uri="{FF2B5EF4-FFF2-40B4-BE49-F238E27FC236}">
                <a16:creationId xmlns:a16="http://schemas.microsoft.com/office/drawing/2014/main" id="{00000000-0008-0000-0900-00003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336">
            <a:extLst>
              <a:ext uri="{FF2B5EF4-FFF2-40B4-BE49-F238E27FC236}">
                <a16:creationId xmlns:a16="http://schemas.microsoft.com/office/drawing/2014/main" id="{00000000-0008-0000-0900-00003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304800</xdr:colOff>
      <xdr:row>15</xdr:row>
      <xdr:rowOff>38100</xdr:rowOff>
    </xdr:from>
    <xdr:to>
      <xdr:col>22</xdr:col>
      <xdr:colOff>419100</xdr:colOff>
      <xdr:row>15</xdr:row>
      <xdr:rowOff>209550</xdr:rowOff>
    </xdr:to>
    <xdr:grpSp>
      <xdr:nvGrpSpPr>
        <xdr:cNvPr id="317" name="Group 333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GrpSpPr>
          <a:grpSpLocks/>
        </xdr:cNvGrpSpPr>
      </xdr:nvGrpSpPr>
      <xdr:grpSpPr bwMode="auto">
        <a:xfrm>
          <a:off x="12573000" y="3886200"/>
          <a:ext cx="114300" cy="171450"/>
          <a:chOff x="198" y="457"/>
          <a:chExt cx="19" cy="36"/>
        </a:xfrm>
      </xdr:grpSpPr>
      <xdr:sp macro="" textlink="">
        <xdr:nvSpPr>
          <xdr:cNvPr id="318" name="Rectangle 334">
            <a:extLst>
              <a:ext uri="{FF2B5EF4-FFF2-40B4-BE49-F238E27FC236}">
                <a16:creationId xmlns:a16="http://schemas.microsoft.com/office/drawing/2014/main" id="{00000000-0008-0000-0900-00003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9" name="Line 335">
            <a:extLst>
              <a:ext uri="{FF2B5EF4-FFF2-40B4-BE49-F238E27FC236}">
                <a16:creationId xmlns:a16="http://schemas.microsoft.com/office/drawing/2014/main" id="{00000000-0008-0000-0900-00003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336">
            <a:extLst>
              <a:ext uri="{FF2B5EF4-FFF2-40B4-BE49-F238E27FC236}">
                <a16:creationId xmlns:a16="http://schemas.microsoft.com/office/drawing/2014/main" id="{00000000-0008-0000-0900-00004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457200</xdr:colOff>
      <xdr:row>15</xdr:row>
      <xdr:rowOff>190500</xdr:rowOff>
    </xdr:from>
    <xdr:to>
      <xdr:col>22</xdr:col>
      <xdr:colOff>571500</xdr:colOff>
      <xdr:row>16</xdr:row>
      <xdr:rowOff>95250</xdr:rowOff>
    </xdr:to>
    <xdr:grpSp>
      <xdr:nvGrpSpPr>
        <xdr:cNvPr id="321" name="Group 333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GrpSpPr>
          <a:grpSpLocks/>
        </xdr:cNvGrpSpPr>
      </xdr:nvGrpSpPr>
      <xdr:grpSpPr bwMode="auto">
        <a:xfrm>
          <a:off x="12725400" y="4038600"/>
          <a:ext cx="114300" cy="171450"/>
          <a:chOff x="198" y="457"/>
          <a:chExt cx="19" cy="36"/>
        </a:xfrm>
      </xdr:grpSpPr>
      <xdr:sp macro="" textlink="">
        <xdr:nvSpPr>
          <xdr:cNvPr id="322" name="Rectangle 334">
            <a:extLst>
              <a:ext uri="{FF2B5EF4-FFF2-40B4-BE49-F238E27FC236}">
                <a16:creationId xmlns:a16="http://schemas.microsoft.com/office/drawing/2014/main" id="{00000000-0008-0000-0900-00004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3" name="Line 335">
            <a:extLst>
              <a:ext uri="{FF2B5EF4-FFF2-40B4-BE49-F238E27FC236}">
                <a16:creationId xmlns:a16="http://schemas.microsoft.com/office/drawing/2014/main" id="{00000000-0008-0000-0900-00004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336">
            <a:extLst>
              <a:ext uri="{FF2B5EF4-FFF2-40B4-BE49-F238E27FC236}">
                <a16:creationId xmlns:a16="http://schemas.microsoft.com/office/drawing/2014/main" id="{00000000-0008-0000-0900-00004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609600</xdr:colOff>
      <xdr:row>16</xdr:row>
      <xdr:rowOff>76200</xdr:rowOff>
    </xdr:from>
    <xdr:to>
      <xdr:col>23</xdr:col>
      <xdr:colOff>38100</xdr:colOff>
      <xdr:row>16</xdr:row>
      <xdr:rowOff>247650</xdr:rowOff>
    </xdr:to>
    <xdr:grpSp>
      <xdr:nvGrpSpPr>
        <xdr:cNvPr id="325" name="Group 333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GrpSpPr>
          <a:grpSpLocks/>
        </xdr:cNvGrpSpPr>
      </xdr:nvGrpSpPr>
      <xdr:grpSpPr bwMode="auto">
        <a:xfrm>
          <a:off x="12877800" y="4191000"/>
          <a:ext cx="76200" cy="171450"/>
          <a:chOff x="198" y="457"/>
          <a:chExt cx="19" cy="36"/>
        </a:xfrm>
      </xdr:grpSpPr>
      <xdr:sp macro="" textlink="">
        <xdr:nvSpPr>
          <xdr:cNvPr id="326" name="Rectangle 334">
            <a:extLst>
              <a:ext uri="{FF2B5EF4-FFF2-40B4-BE49-F238E27FC236}">
                <a16:creationId xmlns:a16="http://schemas.microsoft.com/office/drawing/2014/main" id="{00000000-0008-0000-0900-00004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7" name="Line 335">
            <a:extLst>
              <a:ext uri="{FF2B5EF4-FFF2-40B4-BE49-F238E27FC236}">
                <a16:creationId xmlns:a16="http://schemas.microsoft.com/office/drawing/2014/main" id="{00000000-0008-0000-0900-00004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336">
            <a:extLst>
              <a:ext uri="{FF2B5EF4-FFF2-40B4-BE49-F238E27FC236}">
                <a16:creationId xmlns:a16="http://schemas.microsoft.com/office/drawing/2014/main" id="{00000000-0008-0000-0900-00004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114300</xdr:colOff>
      <xdr:row>14</xdr:row>
      <xdr:rowOff>171450</xdr:rowOff>
    </xdr:to>
    <xdr:grpSp>
      <xdr:nvGrpSpPr>
        <xdr:cNvPr id="329" name="Group 333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GrpSpPr>
          <a:grpSpLocks/>
        </xdr:cNvGrpSpPr>
      </xdr:nvGrpSpPr>
      <xdr:grpSpPr bwMode="auto">
        <a:xfrm>
          <a:off x="12915900" y="3581400"/>
          <a:ext cx="114300" cy="171450"/>
          <a:chOff x="198" y="457"/>
          <a:chExt cx="19" cy="36"/>
        </a:xfrm>
      </xdr:grpSpPr>
      <xdr:sp macro="" textlink="">
        <xdr:nvSpPr>
          <xdr:cNvPr id="330" name="Rectangle 334">
            <a:extLst>
              <a:ext uri="{FF2B5EF4-FFF2-40B4-BE49-F238E27FC236}">
                <a16:creationId xmlns:a16="http://schemas.microsoft.com/office/drawing/2014/main" id="{00000000-0008-0000-0900-00004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1" name="Line 335">
            <a:extLst>
              <a:ext uri="{FF2B5EF4-FFF2-40B4-BE49-F238E27FC236}">
                <a16:creationId xmlns:a16="http://schemas.microsoft.com/office/drawing/2014/main" id="{00000000-0008-0000-0900-00004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336">
            <a:extLst>
              <a:ext uri="{FF2B5EF4-FFF2-40B4-BE49-F238E27FC236}">
                <a16:creationId xmlns:a16="http://schemas.microsoft.com/office/drawing/2014/main" id="{00000000-0008-0000-0900-00004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152400</xdr:colOff>
      <xdr:row>14</xdr:row>
      <xdr:rowOff>152400</xdr:rowOff>
    </xdr:from>
    <xdr:to>
      <xdr:col>23</xdr:col>
      <xdr:colOff>266700</xdr:colOff>
      <xdr:row>15</xdr:row>
      <xdr:rowOff>57150</xdr:rowOff>
    </xdr:to>
    <xdr:grpSp>
      <xdr:nvGrpSpPr>
        <xdr:cNvPr id="333" name="Group 333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GrpSpPr>
          <a:grpSpLocks/>
        </xdr:cNvGrpSpPr>
      </xdr:nvGrpSpPr>
      <xdr:grpSpPr bwMode="auto">
        <a:xfrm>
          <a:off x="13068300" y="3733800"/>
          <a:ext cx="114300" cy="171450"/>
          <a:chOff x="198" y="457"/>
          <a:chExt cx="19" cy="36"/>
        </a:xfrm>
      </xdr:grpSpPr>
      <xdr:sp macro="" textlink="">
        <xdr:nvSpPr>
          <xdr:cNvPr id="334" name="Rectangle 334">
            <a:extLst>
              <a:ext uri="{FF2B5EF4-FFF2-40B4-BE49-F238E27FC236}">
                <a16:creationId xmlns:a16="http://schemas.microsoft.com/office/drawing/2014/main" id="{00000000-0008-0000-0900-00004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5" name="Line 335">
            <a:extLst>
              <a:ext uri="{FF2B5EF4-FFF2-40B4-BE49-F238E27FC236}">
                <a16:creationId xmlns:a16="http://schemas.microsoft.com/office/drawing/2014/main" id="{00000000-0008-0000-0900-00004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336">
            <a:extLst>
              <a:ext uri="{FF2B5EF4-FFF2-40B4-BE49-F238E27FC236}">
                <a16:creationId xmlns:a16="http://schemas.microsoft.com/office/drawing/2014/main" id="{00000000-0008-0000-0900-00005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304800</xdr:colOff>
      <xdr:row>15</xdr:row>
      <xdr:rowOff>38100</xdr:rowOff>
    </xdr:from>
    <xdr:to>
      <xdr:col>23</xdr:col>
      <xdr:colOff>419100</xdr:colOff>
      <xdr:row>15</xdr:row>
      <xdr:rowOff>209550</xdr:rowOff>
    </xdr:to>
    <xdr:grpSp>
      <xdr:nvGrpSpPr>
        <xdr:cNvPr id="337" name="Group 333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GrpSpPr>
          <a:grpSpLocks/>
        </xdr:cNvGrpSpPr>
      </xdr:nvGrpSpPr>
      <xdr:grpSpPr bwMode="auto">
        <a:xfrm>
          <a:off x="13220700" y="3886200"/>
          <a:ext cx="114300" cy="171450"/>
          <a:chOff x="198" y="457"/>
          <a:chExt cx="19" cy="36"/>
        </a:xfrm>
      </xdr:grpSpPr>
      <xdr:sp macro="" textlink="">
        <xdr:nvSpPr>
          <xdr:cNvPr id="338" name="Rectangle 334">
            <a:extLst>
              <a:ext uri="{FF2B5EF4-FFF2-40B4-BE49-F238E27FC236}">
                <a16:creationId xmlns:a16="http://schemas.microsoft.com/office/drawing/2014/main" id="{00000000-0008-0000-0900-00005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9" name="Line 335">
            <a:extLst>
              <a:ext uri="{FF2B5EF4-FFF2-40B4-BE49-F238E27FC236}">
                <a16:creationId xmlns:a16="http://schemas.microsoft.com/office/drawing/2014/main" id="{00000000-0008-0000-0900-00005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6">
            <a:extLst>
              <a:ext uri="{FF2B5EF4-FFF2-40B4-BE49-F238E27FC236}">
                <a16:creationId xmlns:a16="http://schemas.microsoft.com/office/drawing/2014/main" id="{00000000-0008-0000-0900-00005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457200</xdr:colOff>
      <xdr:row>15</xdr:row>
      <xdr:rowOff>190500</xdr:rowOff>
    </xdr:from>
    <xdr:to>
      <xdr:col>23</xdr:col>
      <xdr:colOff>571500</xdr:colOff>
      <xdr:row>16</xdr:row>
      <xdr:rowOff>95250</xdr:rowOff>
    </xdr:to>
    <xdr:grpSp>
      <xdr:nvGrpSpPr>
        <xdr:cNvPr id="341" name="Group 333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GrpSpPr>
          <a:grpSpLocks/>
        </xdr:cNvGrpSpPr>
      </xdr:nvGrpSpPr>
      <xdr:grpSpPr bwMode="auto">
        <a:xfrm>
          <a:off x="13373100" y="4038600"/>
          <a:ext cx="114300" cy="171450"/>
          <a:chOff x="198" y="457"/>
          <a:chExt cx="19" cy="36"/>
        </a:xfrm>
      </xdr:grpSpPr>
      <xdr:sp macro="" textlink="">
        <xdr:nvSpPr>
          <xdr:cNvPr id="342" name="Rectangle 334">
            <a:extLst>
              <a:ext uri="{FF2B5EF4-FFF2-40B4-BE49-F238E27FC236}">
                <a16:creationId xmlns:a16="http://schemas.microsoft.com/office/drawing/2014/main" id="{00000000-0008-0000-0900-00005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3" name="Line 335">
            <a:extLst>
              <a:ext uri="{FF2B5EF4-FFF2-40B4-BE49-F238E27FC236}">
                <a16:creationId xmlns:a16="http://schemas.microsoft.com/office/drawing/2014/main" id="{00000000-0008-0000-0900-00005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336">
            <a:extLst>
              <a:ext uri="{FF2B5EF4-FFF2-40B4-BE49-F238E27FC236}">
                <a16:creationId xmlns:a16="http://schemas.microsoft.com/office/drawing/2014/main" id="{00000000-0008-0000-0900-00005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609600</xdr:colOff>
      <xdr:row>16</xdr:row>
      <xdr:rowOff>76200</xdr:rowOff>
    </xdr:from>
    <xdr:to>
      <xdr:col>24</xdr:col>
      <xdr:colOff>38100</xdr:colOff>
      <xdr:row>16</xdr:row>
      <xdr:rowOff>247650</xdr:rowOff>
    </xdr:to>
    <xdr:grpSp>
      <xdr:nvGrpSpPr>
        <xdr:cNvPr id="345" name="Group 333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GrpSpPr>
          <a:grpSpLocks/>
        </xdr:cNvGrpSpPr>
      </xdr:nvGrpSpPr>
      <xdr:grpSpPr bwMode="auto">
        <a:xfrm>
          <a:off x="13525500" y="4191000"/>
          <a:ext cx="76200" cy="171450"/>
          <a:chOff x="198" y="457"/>
          <a:chExt cx="19" cy="36"/>
        </a:xfrm>
      </xdr:grpSpPr>
      <xdr:sp macro="" textlink="">
        <xdr:nvSpPr>
          <xdr:cNvPr id="346" name="Rectangle 334">
            <a:extLst>
              <a:ext uri="{FF2B5EF4-FFF2-40B4-BE49-F238E27FC236}">
                <a16:creationId xmlns:a16="http://schemas.microsoft.com/office/drawing/2014/main" id="{00000000-0008-0000-0900-00005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7" name="Line 335">
            <a:extLst>
              <a:ext uri="{FF2B5EF4-FFF2-40B4-BE49-F238E27FC236}">
                <a16:creationId xmlns:a16="http://schemas.microsoft.com/office/drawing/2014/main" id="{00000000-0008-0000-0900-00005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336">
            <a:extLst>
              <a:ext uri="{FF2B5EF4-FFF2-40B4-BE49-F238E27FC236}">
                <a16:creationId xmlns:a16="http://schemas.microsoft.com/office/drawing/2014/main" id="{00000000-0008-0000-0900-00005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114300</xdr:colOff>
      <xdr:row>14</xdr:row>
      <xdr:rowOff>171450</xdr:rowOff>
    </xdr:to>
    <xdr:grpSp>
      <xdr:nvGrpSpPr>
        <xdr:cNvPr id="349" name="Group 333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GrpSpPr>
          <a:grpSpLocks/>
        </xdr:cNvGrpSpPr>
      </xdr:nvGrpSpPr>
      <xdr:grpSpPr bwMode="auto">
        <a:xfrm>
          <a:off x="9677400" y="3581400"/>
          <a:ext cx="114300" cy="171450"/>
          <a:chOff x="198" y="457"/>
          <a:chExt cx="19" cy="36"/>
        </a:xfrm>
      </xdr:grpSpPr>
      <xdr:sp macro="" textlink="">
        <xdr:nvSpPr>
          <xdr:cNvPr id="350" name="Rectangle 334">
            <a:extLst>
              <a:ext uri="{FF2B5EF4-FFF2-40B4-BE49-F238E27FC236}">
                <a16:creationId xmlns:a16="http://schemas.microsoft.com/office/drawing/2014/main" id="{00000000-0008-0000-0900-00005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1" name="Line 335">
            <a:extLst>
              <a:ext uri="{FF2B5EF4-FFF2-40B4-BE49-F238E27FC236}">
                <a16:creationId xmlns:a16="http://schemas.microsoft.com/office/drawing/2014/main" id="{00000000-0008-0000-0900-00005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336">
            <a:extLst>
              <a:ext uri="{FF2B5EF4-FFF2-40B4-BE49-F238E27FC236}">
                <a16:creationId xmlns:a16="http://schemas.microsoft.com/office/drawing/2014/main" id="{00000000-0008-0000-0900-00006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152400</xdr:colOff>
      <xdr:row>14</xdr:row>
      <xdr:rowOff>152400</xdr:rowOff>
    </xdr:from>
    <xdr:to>
      <xdr:col>18</xdr:col>
      <xdr:colOff>266700</xdr:colOff>
      <xdr:row>15</xdr:row>
      <xdr:rowOff>57150</xdr:rowOff>
    </xdr:to>
    <xdr:grpSp>
      <xdr:nvGrpSpPr>
        <xdr:cNvPr id="353" name="Group 333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GrpSpPr>
          <a:grpSpLocks/>
        </xdr:cNvGrpSpPr>
      </xdr:nvGrpSpPr>
      <xdr:grpSpPr bwMode="auto">
        <a:xfrm>
          <a:off x="9829800" y="3733800"/>
          <a:ext cx="114300" cy="171450"/>
          <a:chOff x="198" y="457"/>
          <a:chExt cx="19" cy="36"/>
        </a:xfrm>
      </xdr:grpSpPr>
      <xdr:sp macro="" textlink="">
        <xdr:nvSpPr>
          <xdr:cNvPr id="354" name="Rectangle 334">
            <a:extLst>
              <a:ext uri="{FF2B5EF4-FFF2-40B4-BE49-F238E27FC236}">
                <a16:creationId xmlns:a16="http://schemas.microsoft.com/office/drawing/2014/main" id="{00000000-0008-0000-0900-00006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5" name="Line 335">
            <a:extLst>
              <a:ext uri="{FF2B5EF4-FFF2-40B4-BE49-F238E27FC236}">
                <a16:creationId xmlns:a16="http://schemas.microsoft.com/office/drawing/2014/main" id="{00000000-0008-0000-0900-00006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336">
            <a:extLst>
              <a:ext uri="{FF2B5EF4-FFF2-40B4-BE49-F238E27FC236}">
                <a16:creationId xmlns:a16="http://schemas.microsoft.com/office/drawing/2014/main" id="{00000000-0008-0000-0900-00006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304800</xdr:colOff>
      <xdr:row>15</xdr:row>
      <xdr:rowOff>38100</xdr:rowOff>
    </xdr:from>
    <xdr:to>
      <xdr:col>18</xdr:col>
      <xdr:colOff>419100</xdr:colOff>
      <xdr:row>15</xdr:row>
      <xdr:rowOff>209550</xdr:rowOff>
    </xdr:to>
    <xdr:grpSp>
      <xdr:nvGrpSpPr>
        <xdr:cNvPr id="357" name="Group 333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GrpSpPr>
          <a:grpSpLocks/>
        </xdr:cNvGrpSpPr>
      </xdr:nvGrpSpPr>
      <xdr:grpSpPr bwMode="auto">
        <a:xfrm>
          <a:off x="9982200" y="3886200"/>
          <a:ext cx="114300" cy="171450"/>
          <a:chOff x="198" y="457"/>
          <a:chExt cx="19" cy="36"/>
        </a:xfrm>
      </xdr:grpSpPr>
      <xdr:sp macro="" textlink="">
        <xdr:nvSpPr>
          <xdr:cNvPr id="358" name="Rectangle 334">
            <a:extLst>
              <a:ext uri="{FF2B5EF4-FFF2-40B4-BE49-F238E27FC236}">
                <a16:creationId xmlns:a16="http://schemas.microsoft.com/office/drawing/2014/main" id="{00000000-0008-0000-0900-00006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9" name="Line 335">
            <a:extLst>
              <a:ext uri="{FF2B5EF4-FFF2-40B4-BE49-F238E27FC236}">
                <a16:creationId xmlns:a16="http://schemas.microsoft.com/office/drawing/2014/main" id="{00000000-0008-0000-0900-00006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336">
            <a:extLst>
              <a:ext uri="{FF2B5EF4-FFF2-40B4-BE49-F238E27FC236}">
                <a16:creationId xmlns:a16="http://schemas.microsoft.com/office/drawing/2014/main" id="{00000000-0008-0000-0900-00006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15</xdr:row>
      <xdr:rowOff>190500</xdr:rowOff>
    </xdr:from>
    <xdr:to>
      <xdr:col>18</xdr:col>
      <xdr:colOff>571500</xdr:colOff>
      <xdr:row>16</xdr:row>
      <xdr:rowOff>95250</xdr:rowOff>
    </xdr:to>
    <xdr:grpSp>
      <xdr:nvGrpSpPr>
        <xdr:cNvPr id="361" name="Group 333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GrpSpPr>
          <a:grpSpLocks/>
        </xdr:cNvGrpSpPr>
      </xdr:nvGrpSpPr>
      <xdr:grpSpPr bwMode="auto">
        <a:xfrm>
          <a:off x="10134600" y="4038600"/>
          <a:ext cx="114300" cy="171450"/>
          <a:chOff x="198" y="457"/>
          <a:chExt cx="19" cy="36"/>
        </a:xfrm>
      </xdr:grpSpPr>
      <xdr:sp macro="" textlink="">
        <xdr:nvSpPr>
          <xdr:cNvPr id="362" name="Rectangle 334">
            <a:extLst>
              <a:ext uri="{FF2B5EF4-FFF2-40B4-BE49-F238E27FC236}">
                <a16:creationId xmlns:a16="http://schemas.microsoft.com/office/drawing/2014/main" id="{00000000-0008-0000-0900-00006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3" name="Line 335">
            <a:extLst>
              <a:ext uri="{FF2B5EF4-FFF2-40B4-BE49-F238E27FC236}">
                <a16:creationId xmlns:a16="http://schemas.microsoft.com/office/drawing/2014/main" id="{00000000-0008-0000-0900-00006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336">
            <a:extLst>
              <a:ext uri="{FF2B5EF4-FFF2-40B4-BE49-F238E27FC236}">
                <a16:creationId xmlns:a16="http://schemas.microsoft.com/office/drawing/2014/main" id="{00000000-0008-0000-0900-00006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609600</xdr:colOff>
      <xdr:row>16</xdr:row>
      <xdr:rowOff>76200</xdr:rowOff>
    </xdr:from>
    <xdr:to>
      <xdr:col>19</xdr:col>
      <xdr:colOff>38100</xdr:colOff>
      <xdr:row>16</xdr:row>
      <xdr:rowOff>247650</xdr:rowOff>
    </xdr:to>
    <xdr:grpSp>
      <xdr:nvGrpSpPr>
        <xdr:cNvPr id="369" name="Group 333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GrpSpPr>
          <a:grpSpLocks/>
        </xdr:cNvGrpSpPr>
      </xdr:nvGrpSpPr>
      <xdr:grpSpPr bwMode="auto">
        <a:xfrm>
          <a:off x="10287000" y="4191000"/>
          <a:ext cx="76200" cy="171450"/>
          <a:chOff x="198" y="457"/>
          <a:chExt cx="19" cy="36"/>
        </a:xfrm>
      </xdr:grpSpPr>
      <xdr:sp macro="" textlink="">
        <xdr:nvSpPr>
          <xdr:cNvPr id="370" name="Rectangle 334">
            <a:extLst>
              <a:ext uri="{FF2B5EF4-FFF2-40B4-BE49-F238E27FC236}">
                <a16:creationId xmlns:a16="http://schemas.microsoft.com/office/drawing/2014/main" id="{00000000-0008-0000-0900-00007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1" name="Line 335">
            <a:extLst>
              <a:ext uri="{FF2B5EF4-FFF2-40B4-BE49-F238E27FC236}">
                <a16:creationId xmlns:a16="http://schemas.microsoft.com/office/drawing/2014/main" id="{00000000-0008-0000-0900-00007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336">
            <a:extLst>
              <a:ext uri="{FF2B5EF4-FFF2-40B4-BE49-F238E27FC236}">
                <a16:creationId xmlns:a16="http://schemas.microsoft.com/office/drawing/2014/main" id="{00000000-0008-0000-0900-00007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95250</xdr:colOff>
      <xdr:row>10</xdr:row>
      <xdr:rowOff>95250</xdr:rowOff>
    </xdr:to>
    <xdr:sp macro="" textlink="">
      <xdr:nvSpPr>
        <xdr:cNvPr id="379" name="Oval 343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>
          <a:spLocks noChangeArrowheads="1"/>
        </xdr:cNvSpPr>
      </xdr:nvSpPr>
      <xdr:spPr bwMode="auto">
        <a:xfrm>
          <a:off x="106489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10</xdr:row>
      <xdr:rowOff>152400</xdr:rowOff>
    </xdr:from>
    <xdr:to>
      <xdr:col>19</xdr:col>
      <xdr:colOff>247650</xdr:colOff>
      <xdr:row>10</xdr:row>
      <xdr:rowOff>247650</xdr:rowOff>
    </xdr:to>
    <xdr:sp macro="" textlink="">
      <xdr:nvSpPr>
        <xdr:cNvPr id="380" name="Oval 343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>
          <a:spLocks noChangeArrowheads="1"/>
        </xdr:cNvSpPr>
      </xdr:nvSpPr>
      <xdr:spPr bwMode="auto">
        <a:xfrm>
          <a:off x="108013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304800</xdr:colOff>
      <xdr:row>10</xdr:row>
      <xdr:rowOff>304800</xdr:rowOff>
    </xdr:from>
    <xdr:to>
      <xdr:col>19</xdr:col>
      <xdr:colOff>400050</xdr:colOff>
      <xdr:row>10</xdr:row>
      <xdr:rowOff>400050</xdr:rowOff>
    </xdr:to>
    <xdr:sp macro="" textlink="">
      <xdr:nvSpPr>
        <xdr:cNvPr id="381" name="Oval 343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>
          <a:spLocks noChangeArrowheads="1"/>
        </xdr:cNvSpPr>
      </xdr:nvSpPr>
      <xdr:spPr bwMode="auto">
        <a:xfrm>
          <a:off x="109537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457200</xdr:colOff>
      <xdr:row>10</xdr:row>
      <xdr:rowOff>457200</xdr:rowOff>
    </xdr:from>
    <xdr:to>
      <xdr:col>19</xdr:col>
      <xdr:colOff>552450</xdr:colOff>
      <xdr:row>11</xdr:row>
      <xdr:rowOff>57150</xdr:rowOff>
    </xdr:to>
    <xdr:sp macro="" textlink="">
      <xdr:nvSpPr>
        <xdr:cNvPr id="382" name="Oval 343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>
          <a:spLocks noChangeArrowheads="1"/>
        </xdr:cNvSpPr>
      </xdr:nvSpPr>
      <xdr:spPr bwMode="auto">
        <a:xfrm>
          <a:off x="111061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609600</xdr:colOff>
      <xdr:row>11</xdr:row>
      <xdr:rowOff>114300</xdr:rowOff>
    </xdr:from>
    <xdr:to>
      <xdr:col>20</xdr:col>
      <xdr:colOff>19050</xdr:colOff>
      <xdr:row>11</xdr:row>
      <xdr:rowOff>209550</xdr:rowOff>
    </xdr:to>
    <xdr:sp macro="" textlink="">
      <xdr:nvSpPr>
        <xdr:cNvPr id="383" name="Oval 343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>
          <a:spLocks noChangeArrowheads="1"/>
        </xdr:cNvSpPr>
      </xdr:nvSpPr>
      <xdr:spPr bwMode="auto">
        <a:xfrm>
          <a:off x="112585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95250</xdr:colOff>
      <xdr:row>10</xdr:row>
      <xdr:rowOff>95250</xdr:rowOff>
    </xdr:to>
    <xdr:sp macro="" textlink="">
      <xdr:nvSpPr>
        <xdr:cNvPr id="384" name="Oval 343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>
          <a:spLocks noChangeArrowheads="1"/>
        </xdr:cNvSpPr>
      </xdr:nvSpPr>
      <xdr:spPr bwMode="auto">
        <a:xfrm>
          <a:off x="113347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10</xdr:row>
      <xdr:rowOff>152400</xdr:rowOff>
    </xdr:from>
    <xdr:to>
      <xdr:col>20</xdr:col>
      <xdr:colOff>247650</xdr:colOff>
      <xdr:row>10</xdr:row>
      <xdr:rowOff>247650</xdr:rowOff>
    </xdr:to>
    <xdr:sp macro="" textlink="">
      <xdr:nvSpPr>
        <xdr:cNvPr id="385" name="Oval 343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>
          <a:spLocks noChangeArrowheads="1"/>
        </xdr:cNvSpPr>
      </xdr:nvSpPr>
      <xdr:spPr bwMode="auto">
        <a:xfrm>
          <a:off x="114871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304800</xdr:colOff>
      <xdr:row>10</xdr:row>
      <xdr:rowOff>304800</xdr:rowOff>
    </xdr:from>
    <xdr:to>
      <xdr:col>20</xdr:col>
      <xdr:colOff>400050</xdr:colOff>
      <xdr:row>10</xdr:row>
      <xdr:rowOff>400050</xdr:rowOff>
    </xdr:to>
    <xdr:sp macro="" textlink="">
      <xdr:nvSpPr>
        <xdr:cNvPr id="386" name="Oval 343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>
          <a:spLocks noChangeArrowheads="1"/>
        </xdr:cNvSpPr>
      </xdr:nvSpPr>
      <xdr:spPr bwMode="auto">
        <a:xfrm>
          <a:off x="116395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457200</xdr:colOff>
      <xdr:row>10</xdr:row>
      <xdr:rowOff>457200</xdr:rowOff>
    </xdr:from>
    <xdr:to>
      <xdr:col>20</xdr:col>
      <xdr:colOff>552450</xdr:colOff>
      <xdr:row>11</xdr:row>
      <xdr:rowOff>57150</xdr:rowOff>
    </xdr:to>
    <xdr:sp macro="" textlink="">
      <xdr:nvSpPr>
        <xdr:cNvPr id="387" name="Oval 343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>
          <a:spLocks noChangeArrowheads="1"/>
        </xdr:cNvSpPr>
      </xdr:nvSpPr>
      <xdr:spPr bwMode="auto">
        <a:xfrm>
          <a:off x="117919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609600</xdr:colOff>
      <xdr:row>11</xdr:row>
      <xdr:rowOff>114300</xdr:rowOff>
    </xdr:from>
    <xdr:to>
      <xdr:col>21</xdr:col>
      <xdr:colOff>19050</xdr:colOff>
      <xdr:row>11</xdr:row>
      <xdr:rowOff>209550</xdr:rowOff>
    </xdr:to>
    <xdr:sp macro="" textlink="">
      <xdr:nvSpPr>
        <xdr:cNvPr id="388" name="Oval 343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>
          <a:spLocks noChangeArrowheads="1"/>
        </xdr:cNvSpPr>
      </xdr:nvSpPr>
      <xdr:spPr bwMode="auto">
        <a:xfrm>
          <a:off x="119443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95250</xdr:colOff>
      <xdr:row>10</xdr:row>
      <xdr:rowOff>95250</xdr:rowOff>
    </xdr:to>
    <xdr:sp macro="" textlink="">
      <xdr:nvSpPr>
        <xdr:cNvPr id="389" name="Oval 343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>
          <a:spLocks noChangeArrowheads="1"/>
        </xdr:cNvSpPr>
      </xdr:nvSpPr>
      <xdr:spPr bwMode="auto">
        <a:xfrm>
          <a:off x="120205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152400</xdr:colOff>
      <xdr:row>10</xdr:row>
      <xdr:rowOff>152400</xdr:rowOff>
    </xdr:from>
    <xdr:to>
      <xdr:col>21</xdr:col>
      <xdr:colOff>247650</xdr:colOff>
      <xdr:row>10</xdr:row>
      <xdr:rowOff>247650</xdr:rowOff>
    </xdr:to>
    <xdr:sp macro="" textlink="">
      <xdr:nvSpPr>
        <xdr:cNvPr id="390" name="Oval 343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>
          <a:spLocks noChangeArrowheads="1"/>
        </xdr:cNvSpPr>
      </xdr:nvSpPr>
      <xdr:spPr bwMode="auto">
        <a:xfrm>
          <a:off x="121729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304800</xdr:rowOff>
    </xdr:from>
    <xdr:to>
      <xdr:col>21</xdr:col>
      <xdr:colOff>400050</xdr:colOff>
      <xdr:row>10</xdr:row>
      <xdr:rowOff>400050</xdr:rowOff>
    </xdr:to>
    <xdr:sp macro="" textlink="">
      <xdr:nvSpPr>
        <xdr:cNvPr id="391" name="Oval 343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>
          <a:spLocks noChangeArrowheads="1"/>
        </xdr:cNvSpPr>
      </xdr:nvSpPr>
      <xdr:spPr bwMode="auto">
        <a:xfrm>
          <a:off x="123253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457200</xdr:colOff>
      <xdr:row>10</xdr:row>
      <xdr:rowOff>457200</xdr:rowOff>
    </xdr:from>
    <xdr:to>
      <xdr:col>21</xdr:col>
      <xdr:colOff>552450</xdr:colOff>
      <xdr:row>11</xdr:row>
      <xdr:rowOff>57150</xdr:rowOff>
    </xdr:to>
    <xdr:sp macro="" textlink="">
      <xdr:nvSpPr>
        <xdr:cNvPr id="392" name="Oval 343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>
          <a:spLocks noChangeArrowheads="1"/>
        </xdr:cNvSpPr>
      </xdr:nvSpPr>
      <xdr:spPr bwMode="auto">
        <a:xfrm>
          <a:off x="124777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609600</xdr:colOff>
      <xdr:row>11</xdr:row>
      <xdr:rowOff>114300</xdr:rowOff>
    </xdr:from>
    <xdr:to>
      <xdr:col>22</xdr:col>
      <xdr:colOff>19050</xdr:colOff>
      <xdr:row>11</xdr:row>
      <xdr:rowOff>209550</xdr:rowOff>
    </xdr:to>
    <xdr:sp macro="" textlink="">
      <xdr:nvSpPr>
        <xdr:cNvPr id="393" name="Oval 343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>
          <a:spLocks noChangeArrowheads="1"/>
        </xdr:cNvSpPr>
      </xdr:nvSpPr>
      <xdr:spPr bwMode="auto">
        <a:xfrm>
          <a:off x="126301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95250</xdr:colOff>
      <xdr:row>10</xdr:row>
      <xdr:rowOff>95250</xdr:rowOff>
    </xdr:to>
    <xdr:sp macro="" textlink="">
      <xdr:nvSpPr>
        <xdr:cNvPr id="394" name="Oval 343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>
          <a:spLocks noChangeArrowheads="1"/>
        </xdr:cNvSpPr>
      </xdr:nvSpPr>
      <xdr:spPr bwMode="auto">
        <a:xfrm>
          <a:off x="127063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152400</xdr:colOff>
      <xdr:row>10</xdr:row>
      <xdr:rowOff>152400</xdr:rowOff>
    </xdr:from>
    <xdr:to>
      <xdr:col>22</xdr:col>
      <xdr:colOff>247650</xdr:colOff>
      <xdr:row>10</xdr:row>
      <xdr:rowOff>247650</xdr:rowOff>
    </xdr:to>
    <xdr:sp macro="" textlink="">
      <xdr:nvSpPr>
        <xdr:cNvPr id="395" name="Oval 343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SpPr>
          <a:spLocks noChangeArrowheads="1"/>
        </xdr:cNvSpPr>
      </xdr:nvSpPr>
      <xdr:spPr bwMode="auto">
        <a:xfrm>
          <a:off x="128587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304800</xdr:colOff>
      <xdr:row>10</xdr:row>
      <xdr:rowOff>304800</xdr:rowOff>
    </xdr:from>
    <xdr:to>
      <xdr:col>22</xdr:col>
      <xdr:colOff>400050</xdr:colOff>
      <xdr:row>10</xdr:row>
      <xdr:rowOff>400050</xdr:rowOff>
    </xdr:to>
    <xdr:sp macro="" textlink="">
      <xdr:nvSpPr>
        <xdr:cNvPr id="396" name="Oval 343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SpPr>
          <a:spLocks noChangeArrowheads="1"/>
        </xdr:cNvSpPr>
      </xdr:nvSpPr>
      <xdr:spPr bwMode="auto">
        <a:xfrm>
          <a:off x="130111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457200</xdr:colOff>
      <xdr:row>10</xdr:row>
      <xdr:rowOff>457200</xdr:rowOff>
    </xdr:from>
    <xdr:to>
      <xdr:col>22</xdr:col>
      <xdr:colOff>552450</xdr:colOff>
      <xdr:row>11</xdr:row>
      <xdr:rowOff>57150</xdr:rowOff>
    </xdr:to>
    <xdr:sp macro="" textlink="">
      <xdr:nvSpPr>
        <xdr:cNvPr id="398" name="Oval 343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SpPr>
          <a:spLocks noChangeArrowheads="1"/>
        </xdr:cNvSpPr>
      </xdr:nvSpPr>
      <xdr:spPr bwMode="auto">
        <a:xfrm>
          <a:off x="131635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609600</xdr:colOff>
      <xdr:row>11</xdr:row>
      <xdr:rowOff>114300</xdr:rowOff>
    </xdr:from>
    <xdr:to>
      <xdr:col>23</xdr:col>
      <xdr:colOff>19050</xdr:colOff>
      <xdr:row>11</xdr:row>
      <xdr:rowOff>209550</xdr:rowOff>
    </xdr:to>
    <xdr:sp macro="" textlink="">
      <xdr:nvSpPr>
        <xdr:cNvPr id="399" name="Oval 343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95250</xdr:colOff>
      <xdr:row>10</xdr:row>
      <xdr:rowOff>95250</xdr:rowOff>
    </xdr:to>
    <xdr:sp macro="" textlink="">
      <xdr:nvSpPr>
        <xdr:cNvPr id="400" name="Oval 343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152400</xdr:colOff>
      <xdr:row>10</xdr:row>
      <xdr:rowOff>152400</xdr:rowOff>
    </xdr:from>
    <xdr:to>
      <xdr:col>23</xdr:col>
      <xdr:colOff>247650</xdr:colOff>
      <xdr:row>10</xdr:row>
      <xdr:rowOff>247650</xdr:rowOff>
    </xdr:to>
    <xdr:sp macro="" textlink="">
      <xdr:nvSpPr>
        <xdr:cNvPr id="401" name="Oval 343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304800</xdr:colOff>
      <xdr:row>10</xdr:row>
      <xdr:rowOff>304800</xdr:rowOff>
    </xdr:from>
    <xdr:to>
      <xdr:col>23</xdr:col>
      <xdr:colOff>400050</xdr:colOff>
      <xdr:row>10</xdr:row>
      <xdr:rowOff>400050</xdr:rowOff>
    </xdr:to>
    <xdr:sp macro="" textlink="">
      <xdr:nvSpPr>
        <xdr:cNvPr id="402" name="Oval 343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457200</xdr:colOff>
      <xdr:row>10</xdr:row>
      <xdr:rowOff>457200</xdr:rowOff>
    </xdr:from>
    <xdr:to>
      <xdr:col>23</xdr:col>
      <xdr:colOff>552450</xdr:colOff>
      <xdr:row>11</xdr:row>
      <xdr:rowOff>57150</xdr:rowOff>
    </xdr:to>
    <xdr:sp macro="" textlink="">
      <xdr:nvSpPr>
        <xdr:cNvPr id="403" name="Oval 343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609600</xdr:colOff>
      <xdr:row>11</xdr:row>
      <xdr:rowOff>114300</xdr:rowOff>
    </xdr:from>
    <xdr:to>
      <xdr:col>24</xdr:col>
      <xdr:colOff>19050</xdr:colOff>
      <xdr:row>11</xdr:row>
      <xdr:rowOff>209550</xdr:rowOff>
    </xdr:to>
    <xdr:sp macro="" textlink="">
      <xdr:nvSpPr>
        <xdr:cNvPr id="404" name="Oval 343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95250</xdr:colOff>
      <xdr:row>10</xdr:row>
      <xdr:rowOff>95250</xdr:rowOff>
    </xdr:to>
    <xdr:sp macro="" textlink="">
      <xdr:nvSpPr>
        <xdr:cNvPr id="405" name="Oval 343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SpPr>
          <a:spLocks noChangeArrowheads="1"/>
        </xdr:cNvSpPr>
      </xdr:nvSpPr>
      <xdr:spPr bwMode="auto">
        <a:xfrm>
          <a:off x="106489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10</xdr:row>
      <xdr:rowOff>152400</xdr:rowOff>
    </xdr:from>
    <xdr:to>
      <xdr:col>18</xdr:col>
      <xdr:colOff>247650</xdr:colOff>
      <xdr:row>10</xdr:row>
      <xdr:rowOff>247650</xdr:rowOff>
    </xdr:to>
    <xdr:sp macro="" textlink="">
      <xdr:nvSpPr>
        <xdr:cNvPr id="406" name="Oval 343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SpPr>
          <a:spLocks noChangeArrowheads="1"/>
        </xdr:cNvSpPr>
      </xdr:nvSpPr>
      <xdr:spPr bwMode="auto">
        <a:xfrm>
          <a:off x="108013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304800</xdr:colOff>
      <xdr:row>10</xdr:row>
      <xdr:rowOff>304800</xdr:rowOff>
    </xdr:from>
    <xdr:to>
      <xdr:col>18</xdr:col>
      <xdr:colOff>400050</xdr:colOff>
      <xdr:row>10</xdr:row>
      <xdr:rowOff>400050</xdr:rowOff>
    </xdr:to>
    <xdr:sp macro="" textlink="">
      <xdr:nvSpPr>
        <xdr:cNvPr id="407" name="Oval 343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SpPr>
          <a:spLocks noChangeArrowheads="1"/>
        </xdr:cNvSpPr>
      </xdr:nvSpPr>
      <xdr:spPr bwMode="auto">
        <a:xfrm>
          <a:off x="109537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457200</xdr:colOff>
      <xdr:row>10</xdr:row>
      <xdr:rowOff>457200</xdr:rowOff>
    </xdr:from>
    <xdr:to>
      <xdr:col>18</xdr:col>
      <xdr:colOff>552450</xdr:colOff>
      <xdr:row>11</xdr:row>
      <xdr:rowOff>57150</xdr:rowOff>
    </xdr:to>
    <xdr:sp macro="" textlink="">
      <xdr:nvSpPr>
        <xdr:cNvPr id="408" name="Oval 343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SpPr>
          <a:spLocks noChangeArrowheads="1"/>
        </xdr:cNvSpPr>
      </xdr:nvSpPr>
      <xdr:spPr bwMode="auto">
        <a:xfrm>
          <a:off x="111061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95250</xdr:colOff>
      <xdr:row>10</xdr:row>
      <xdr:rowOff>95250</xdr:rowOff>
    </xdr:to>
    <xdr:sp macro="" textlink="">
      <xdr:nvSpPr>
        <xdr:cNvPr id="409" name="Oval 343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10</xdr:row>
      <xdr:rowOff>152400</xdr:rowOff>
    </xdr:from>
    <xdr:to>
      <xdr:col>24</xdr:col>
      <xdr:colOff>247650</xdr:colOff>
      <xdr:row>10</xdr:row>
      <xdr:rowOff>247650</xdr:rowOff>
    </xdr:to>
    <xdr:sp macro="" textlink="">
      <xdr:nvSpPr>
        <xdr:cNvPr id="410" name="Oval 343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10</xdr:row>
      <xdr:rowOff>304800</xdr:rowOff>
    </xdr:from>
    <xdr:to>
      <xdr:col>24</xdr:col>
      <xdr:colOff>400050</xdr:colOff>
      <xdr:row>10</xdr:row>
      <xdr:rowOff>400050</xdr:rowOff>
    </xdr:to>
    <xdr:sp macro="" textlink="">
      <xdr:nvSpPr>
        <xdr:cNvPr id="411" name="Oval 343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457200</xdr:colOff>
      <xdr:row>10</xdr:row>
      <xdr:rowOff>457200</xdr:rowOff>
    </xdr:from>
    <xdr:to>
      <xdr:col>24</xdr:col>
      <xdr:colOff>552450</xdr:colOff>
      <xdr:row>11</xdr:row>
      <xdr:rowOff>57150</xdr:rowOff>
    </xdr:to>
    <xdr:sp macro="" textlink="">
      <xdr:nvSpPr>
        <xdr:cNvPr id="412" name="Oval 343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95250</xdr:colOff>
      <xdr:row>10</xdr:row>
      <xdr:rowOff>95250</xdr:rowOff>
    </xdr:to>
    <xdr:sp macro="" textlink="">
      <xdr:nvSpPr>
        <xdr:cNvPr id="413" name="Oval 343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10</xdr:row>
      <xdr:rowOff>152400</xdr:rowOff>
    </xdr:from>
    <xdr:to>
      <xdr:col>25</xdr:col>
      <xdr:colOff>247650</xdr:colOff>
      <xdr:row>10</xdr:row>
      <xdr:rowOff>247650</xdr:rowOff>
    </xdr:to>
    <xdr:sp macro="" textlink="">
      <xdr:nvSpPr>
        <xdr:cNvPr id="414" name="Oval 343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304800</xdr:colOff>
      <xdr:row>10</xdr:row>
      <xdr:rowOff>304800</xdr:rowOff>
    </xdr:from>
    <xdr:to>
      <xdr:col>25</xdr:col>
      <xdr:colOff>400050</xdr:colOff>
      <xdr:row>10</xdr:row>
      <xdr:rowOff>400050</xdr:rowOff>
    </xdr:to>
    <xdr:sp macro="" textlink="">
      <xdr:nvSpPr>
        <xdr:cNvPr id="415" name="Oval 343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457200</xdr:colOff>
      <xdr:row>10</xdr:row>
      <xdr:rowOff>457200</xdr:rowOff>
    </xdr:from>
    <xdr:to>
      <xdr:col>25</xdr:col>
      <xdr:colOff>552450</xdr:colOff>
      <xdr:row>11</xdr:row>
      <xdr:rowOff>57150</xdr:rowOff>
    </xdr:to>
    <xdr:sp macro="" textlink="">
      <xdr:nvSpPr>
        <xdr:cNvPr id="416" name="Oval 343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609600</xdr:colOff>
      <xdr:row>16</xdr:row>
      <xdr:rowOff>76200</xdr:rowOff>
    </xdr:from>
    <xdr:to>
      <xdr:col>24</xdr:col>
      <xdr:colOff>38100</xdr:colOff>
      <xdr:row>16</xdr:row>
      <xdr:rowOff>247650</xdr:rowOff>
    </xdr:to>
    <xdr:grpSp>
      <xdr:nvGrpSpPr>
        <xdr:cNvPr id="433" name="Group 333">
          <a:extLst>
            <a:ext uri="{FF2B5EF4-FFF2-40B4-BE49-F238E27FC236}">
              <a16:creationId xmlns:a16="http://schemas.microsoft.com/office/drawing/2014/main" id="{00000000-0008-0000-0900-0000B1010000}"/>
            </a:ext>
          </a:extLst>
        </xdr:cNvPr>
        <xdr:cNvGrpSpPr>
          <a:grpSpLocks/>
        </xdr:cNvGrpSpPr>
      </xdr:nvGrpSpPr>
      <xdr:grpSpPr bwMode="auto">
        <a:xfrm>
          <a:off x="13525500" y="4191000"/>
          <a:ext cx="76200" cy="171450"/>
          <a:chOff x="198" y="457"/>
          <a:chExt cx="19" cy="36"/>
        </a:xfrm>
      </xdr:grpSpPr>
      <xdr:sp macro="" textlink="">
        <xdr:nvSpPr>
          <xdr:cNvPr id="434" name="Rectangle 334">
            <a:extLst>
              <a:ext uri="{FF2B5EF4-FFF2-40B4-BE49-F238E27FC236}">
                <a16:creationId xmlns:a16="http://schemas.microsoft.com/office/drawing/2014/main" id="{00000000-0008-0000-0900-0000B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5" name="Line 335">
            <a:extLst>
              <a:ext uri="{FF2B5EF4-FFF2-40B4-BE49-F238E27FC236}">
                <a16:creationId xmlns:a16="http://schemas.microsoft.com/office/drawing/2014/main" id="{00000000-0008-0000-0900-0000B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336">
            <a:extLst>
              <a:ext uri="{FF2B5EF4-FFF2-40B4-BE49-F238E27FC236}">
                <a16:creationId xmlns:a16="http://schemas.microsoft.com/office/drawing/2014/main" id="{00000000-0008-0000-0900-0000B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114300</xdr:colOff>
      <xdr:row>14</xdr:row>
      <xdr:rowOff>171450</xdr:rowOff>
    </xdr:to>
    <xdr:grpSp>
      <xdr:nvGrpSpPr>
        <xdr:cNvPr id="437" name="Group 333">
          <a:extLst>
            <a:ext uri="{FF2B5EF4-FFF2-40B4-BE49-F238E27FC236}">
              <a16:creationId xmlns:a16="http://schemas.microsoft.com/office/drawing/2014/main" id="{00000000-0008-0000-0900-0000B5010000}"/>
            </a:ext>
          </a:extLst>
        </xdr:cNvPr>
        <xdr:cNvGrpSpPr>
          <a:grpSpLocks/>
        </xdr:cNvGrpSpPr>
      </xdr:nvGrpSpPr>
      <xdr:grpSpPr bwMode="auto">
        <a:xfrm>
          <a:off x="13563600" y="3581400"/>
          <a:ext cx="114300" cy="171450"/>
          <a:chOff x="198" y="457"/>
          <a:chExt cx="19" cy="36"/>
        </a:xfrm>
      </xdr:grpSpPr>
      <xdr:sp macro="" textlink="">
        <xdr:nvSpPr>
          <xdr:cNvPr id="438" name="Rectangle 334">
            <a:extLst>
              <a:ext uri="{FF2B5EF4-FFF2-40B4-BE49-F238E27FC236}">
                <a16:creationId xmlns:a16="http://schemas.microsoft.com/office/drawing/2014/main" id="{00000000-0008-0000-0900-0000B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9" name="Line 335">
            <a:extLst>
              <a:ext uri="{FF2B5EF4-FFF2-40B4-BE49-F238E27FC236}">
                <a16:creationId xmlns:a16="http://schemas.microsoft.com/office/drawing/2014/main" id="{00000000-0008-0000-0900-0000B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336">
            <a:extLst>
              <a:ext uri="{FF2B5EF4-FFF2-40B4-BE49-F238E27FC236}">
                <a16:creationId xmlns:a16="http://schemas.microsoft.com/office/drawing/2014/main" id="{00000000-0008-0000-0900-0000B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152400</xdr:colOff>
      <xdr:row>14</xdr:row>
      <xdr:rowOff>152400</xdr:rowOff>
    </xdr:from>
    <xdr:to>
      <xdr:col>24</xdr:col>
      <xdr:colOff>266700</xdr:colOff>
      <xdr:row>15</xdr:row>
      <xdr:rowOff>57150</xdr:rowOff>
    </xdr:to>
    <xdr:grpSp>
      <xdr:nvGrpSpPr>
        <xdr:cNvPr id="441" name="Group 333">
          <a:extLst>
            <a:ext uri="{FF2B5EF4-FFF2-40B4-BE49-F238E27FC236}">
              <a16:creationId xmlns:a16="http://schemas.microsoft.com/office/drawing/2014/main" id="{00000000-0008-0000-0900-0000B9010000}"/>
            </a:ext>
          </a:extLst>
        </xdr:cNvPr>
        <xdr:cNvGrpSpPr>
          <a:grpSpLocks/>
        </xdr:cNvGrpSpPr>
      </xdr:nvGrpSpPr>
      <xdr:grpSpPr bwMode="auto">
        <a:xfrm>
          <a:off x="13716000" y="3733800"/>
          <a:ext cx="114300" cy="171450"/>
          <a:chOff x="198" y="457"/>
          <a:chExt cx="19" cy="36"/>
        </a:xfrm>
      </xdr:grpSpPr>
      <xdr:sp macro="" textlink="">
        <xdr:nvSpPr>
          <xdr:cNvPr id="442" name="Rectangle 334">
            <a:extLst>
              <a:ext uri="{FF2B5EF4-FFF2-40B4-BE49-F238E27FC236}">
                <a16:creationId xmlns:a16="http://schemas.microsoft.com/office/drawing/2014/main" id="{00000000-0008-0000-0900-0000B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Line 335">
            <a:extLst>
              <a:ext uri="{FF2B5EF4-FFF2-40B4-BE49-F238E27FC236}">
                <a16:creationId xmlns:a16="http://schemas.microsoft.com/office/drawing/2014/main" id="{00000000-0008-0000-0900-0000B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336">
            <a:extLst>
              <a:ext uri="{FF2B5EF4-FFF2-40B4-BE49-F238E27FC236}">
                <a16:creationId xmlns:a16="http://schemas.microsoft.com/office/drawing/2014/main" id="{00000000-0008-0000-0900-0000B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304800</xdr:colOff>
      <xdr:row>15</xdr:row>
      <xdr:rowOff>38100</xdr:rowOff>
    </xdr:from>
    <xdr:to>
      <xdr:col>24</xdr:col>
      <xdr:colOff>419100</xdr:colOff>
      <xdr:row>15</xdr:row>
      <xdr:rowOff>209550</xdr:rowOff>
    </xdr:to>
    <xdr:grpSp>
      <xdr:nvGrpSpPr>
        <xdr:cNvPr id="445" name="Group 333">
          <a:extLst>
            <a:ext uri="{FF2B5EF4-FFF2-40B4-BE49-F238E27FC236}">
              <a16:creationId xmlns:a16="http://schemas.microsoft.com/office/drawing/2014/main" id="{00000000-0008-0000-0900-0000BD010000}"/>
            </a:ext>
          </a:extLst>
        </xdr:cNvPr>
        <xdr:cNvGrpSpPr>
          <a:grpSpLocks/>
        </xdr:cNvGrpSpPr>
      </xdr:nvGrpSpPr>
      <xdr:grpSpPr bwMode="auto">
        <a:xfrm>
          <a:off x="13868400" y="3886200"/>
          <a:ext cx="114300" cy="171450"/>
          <a:chOff x="198" y="457"/>
          <a:chExt cx="19" cy="36"/>
        </a:xfrm>
      </xdr:grpSpPr>
      <xdr:sp macro="" textlink="">
        <xdr:nvSpPr>
          <xdr:cNvPr id="446" name="Rectangle 334">
            <a:extLst>
              <a:ext uri="{FF2B5EF4-FFF2-40B4-BE49-F238E27FC236}">
                <a16:creationId xmlns:a16="http://schemas.microsoft.com/office/drawing/2014/main" id="{00000000-0008-0000-0900-0000B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7" name="Line 335">
            <a:extLst>
              <a:ext uri="{FF2B5EF4-FFF2-40B4-BE49-F238E27FC236}">
                <a16:creationId xmlns:a16="http://schemas.microsoft.com/office/drawing/2014/main" id="{00000000-0008-0000-0900-0000B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336">
            <a:extLst>
              <a:ext uri="{FF2B5EF4-FFF2-40B4-BE49-F238E27FC236}">
                <a16:creationId xmlns:a16="http://schemas.microsoft.com/office/drawing/2014/main" id="{00000000-0008-0000-0900-0000C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457200</xdr:colOff>
      <xdr:row>15</xdr:row>
      <xdr:rowOff>190500</xdr:rowOff>
    </xdr:from>
    <xdr:to>
      <xdr:col>24</xdr:col>
      <xdr:colOff>571500</xdr:colOff>
      <xdr:row>16</xdr:row>
      <xdr:rowOff>95250</xdr:rowOff>
    </xdr:to>
    <xdr:grpSp>
      <xdr:nvGrpSpPr>
        <xdr:cNvPr id="449" name="Group 333">
          <a:extLst>
            <a:ext uri="{FF2B5EF4-FFF2-40B4-BE49-F238E27FC236}">
              <a16:creationId xmlns:a16="http://schemas.microsoft.com/office/drawing/2014/main" id="{00000000-0008-0000-0900-0000C1010000}"/>
            </a:ext>
          </a:extLst>
        </xdr:cNvPr>
        <xdr:cNvGrpSpPr>
          <a:grpSpLocks/>
        </xdr:cNvGrpSpPr>
      </xdr:nvGrpSpPr>
      <xdr:grpSpPr bwMode="auto">
        <a:xfrm>
          <a:off x="14020800" y="4038600"/>
          <a:ext cx="114300" cy="171450"/>
          <a:chOff x="198" y="457"/>
          <a:chExt cx="19" cy="36"/>
        </a:xfrm>
      </xdr:grpSpPr>
      <xdr:sp macro="" textlink="">
        <xdr:nvSpPr>
          <xdr:cNvPr id="450" name="Rectangle 334">
            <a:extLst>
              <a:ext uri="{FF2B5EF4-FFF2-40B4-BE49-F238E27FC236}">
                <a16:creationId xmlns:a16="http://schemas.microsoft.com/office/drawing/2014/main" id="{00000000-0008-0000-0900-0000C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1" name="Line 335">
            <a:extLst>
              <a:ext uri="{FF2B5EF4-FFF2-40B4-BE49-F238E27FC236}">
                <a16:creationId xmlns:a16="http://schemas.microsoft.com/office/drawing/2014/main" id="{00000000-0008-0000-0900-0000C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336">
            <a:extLst>
              <a:ext uri="{FF2B5EF4-FFF2-40B4-BE49-F238E27FC236}">
                <a16:creationId xmlns:a16="http://schemas.microsoft.com/office/drawing/2014/main" id="{00000000-0008-0000-0900-0000C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609600</xdr:colOff>
      <xdr:row>16</xdr:row>
      <xdr:rowOff>76200</xdr:rowOff>
    </xdr:from>
    <xdr:to>
      <xdr:col>25</xdr:col>
      <xdr:colOff>38100</xdr:colOff>
      <xdr:row>16</xdr:row>
      <xdr:rowOff>247650</xdr:rowOff>
    </xdr:to>
    <xdr:grpSp>
      <xdr:nvGrpSpPr>
        <xdr:cNvPr id="453" name="Group 333">
          <a:extLst>
            <a:ext uri="{FF2B5EF4-FFF2-40B4-BE49-F238E27FC236}">
              <a16:creationId xmlns:a16="http://schemas.microsoft.com/office/drawing/2014/main" id="{00000000-0008-0000-0900-0000C5010000}"/>
            </a:ext>
          </a:extLst>
        </xdr:cNvPr>
        <xdr:cNvGrpSpPr>
          <a:grpSpLocks/>
        </xdr:cNvGrpSpPr>
      </xdr:nvGrpSpPr>
      <xdr:grpSpPr bwMode="auto">
        <a:xfrm>
          <a:off x="14173200" y="4191000"/>
          <a:ext cx="76200" cy="171450"/>
          <a:chOff x="198" y="457"/>
          <a:chExt cx="19" cy="36"/>
        </a:xfrm>
      </xdr:grpSpPr>
      <xdr:sp macro="" textlink="">
        <xdr:nvSpPr>
          <xdr:cNvPr id="454" name="Rectangle 334">
            <a:extLst>
              <a:ext uri="{FF2B5EF4-FFF2-40B4-BE49-F238E27FC236}">
                <a16:creationId xmlns:a16="http://schemas.microsoft.com/office/drawing/2014/main" id="{00000000-0008-0000-0900-0000C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5" name="Line 335">
            <a:extLst>
              <a:ext uri="{FF2B5EF4-FFF2-40B4-BE49-F238E27FC236}">
                <a16:creationId xmlns:a16="http://schemas.microsoft.com/office/drawing/2014/main" id="{00000000-0008-0000-0900-0000C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336">
            <a:extLst>
              <a:ext uri="{FF2B5EF4-FFF2-40B4-BE49-F238E27FC236}">
                <a16:creationId xmlns:a16="http://schemas.microsoft.com/office/drawing/2014/main" id="{00000000-0008-0000-0900-0000C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609600</xdr:colOff>
      <xdr:row>16</xdr:row>
      <xdr:rowOff>76200</xdr:rowOff>
    </xdr:from>
    <xdr:to>
      <xdr:col>25</xdr:col>
      <xdr:colOff>38100</xdr:colOff>
      <xdr:row>16</xdr:row>
      <xdr:rowOff>247650</xdr:rowOff>
    </xdr:to>
    <xdr:grpSp>
      <xdr:nvGrpSpPr>
        <xdr:cNvPr id="457" name="Group 333">
          <a:extLst>
            <a:ext uri="{FF2B5EF4-FFF2-40B4-BE49-F238E27FC236}">
              <a16:creationId xmlns:a16="http://schemas.microsoft.com/office/drawing/2014/main" id="{00000000-0008-0000-0900-0000C9010000}"/>
            </a:ext>
          </a:extLst>
        </xdr:cNvPr>
        <xdr:cNvGrpSpPr>
          <a:grpSpLocks/>
        </xdr:cNvGrpSpPr>
      </xdr:nvGrpSpPr>
      <xdr:grpSpPr bwMode="auto">
        <a:xfrm>
          <a:off x="14173200" y="4191000"/>
          <a:ext cx="76200" cy="171450"/>
          <a:chOff x="198" y="457"/>
          <a:chExt cx="19" cy="36"/>
        </a:xfrm>
      </xdr:grpSpPr>
      <xdr:sp macro="" textlink="">
        <xdr:nvSpPr>
          <xdr:cNvPr id="458" name="Rectangle 334">
            <a:extLst>
              <a:ext uri="{FF2B5EF4-FFF2-40B4-BE49-F238E27FC236}">
                <a16:creationId xmlns:a16="http://schemas.microsoft.com/office/drawing/2014/main" id="{00000000-0008-0000-0900-0000C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9" name="Line 335">
            <a:extLst>
              <a:ext uri="{FF2B5EF4-FFF2-40B4-BE49-F238E27FC236}">
                <a16:creationId xmlns:a16="http://schemas.microsoft.com/office/drawing/2014/main" id="{00000000-0008-0000-0900-0000C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336">
            <a:extLst>
              <a:ext uri="{FF2B5EF4-FFF2-40B4-BE49-F238E27FC236}">
                <a16:creationId xmlns:a16="http://schemas.microsoft.com/office/drawing/2014/main" id="{00000000-0008-0000-0900-0000C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114300</xdr:colOff>
      <xdr:row>14</xdr:row>
      <xdr:rowOff>171450</xdr:rowOff>
    </xdr:to>
    <xdr:grpSp>
      <xdr:nvGrpSpPr>
        <xdr:cNvPr id="461" name="Group 333">
          <a:extLst>
            <a:ext uri="{FF2B5EF4-FFF2-40B4-BE49-F238E27FC236}">
              <a16:creationId xmlns:a16="http://schemas.microsoft.com/office/drawing/2014/main" id="{00000000-0008-0000-0900-0000CD010000}"/>
            </a:ext>
          </a:extLst>
        </xdr:cNvPr>
        <xdr:cNvGrpSpPr>
          <a:grpSpLocks/>
        </xdr:cNvGrpSpPr>
      </xdr:nvGrpSpPr>
      <xdr:grpSpPr bwMode="auto">
        <a:xfrm>
          <a:off x="14211300" y="3581400"/>
          <a:ext cx="114300" cy="171450"/>
          <a:chOff x="198" y="457"/>
          <a:chExt cx="19" cy="36"/>
        </a:xfrm>
      </xdr:grpSpPr>
      <xdr:sp macro="" textlink="">
        <xdr:nvSpPr>
          <xdr:cNvPr id="462" name="Rectangle 334">
            <a:extLst>
              <a:ext uri="{FF2B5EF4-FFF2-40B4-BE49-F238E27FC236}">
                <a16:creationId xmlns:a16="http://schemas.microsoft.com/office/drawing/2014/main" id="{00000000-0008-0000-0900-0000C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3" name="Line 335">
            <a:extLst>
              <a:ext uri="{FF2B5EF4-FFF2-40B4-BE49-F238E27FC236}">
                <a16:creationId xmlns:a16="http://schemas.microsoft.com/office/drawing/2014/main" id="{00000000-0008-0000-0900-0000C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336">
            <a:extLst>
              <a:ext uri="{FF2B5EF4-FFF2-40B4-BE49-F238E27FC236}">
                <a16:creationId xmlns:a16="http://schemas.microsoft.com/office/drawing/2014/main" id="{00000000-0008-0000-0900-0000D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152400</xdr:colOff>
      <xdr:row>14</xdr:row>
      <xdr:rowOff>152400</xdr:rowOff>
    </xdr:from>
    <xdr:to>
      <xdr:col>25</xdr:col>
      <xdr:colOff>266700</xdr:colOff>
      <xdr:row>15</xdr:row>
      <xdr:rowOff>57150</xdr:rowOff>
    </xdr:to>
    <xdr:grpSp>
      <xdr:nvGrpSpPr>
        <xdr:cNvPr id="465" name="Group 333">
          <a:extLst>
            <a:ext uri="{FF2B5EF4-FFF2-40B4-BE49-F238E27FC236}">
              <a16:creationId xmlns:a16="http://schemas.microsoft.com/office/drawing/2014/main" id="{00000000-0008-0000-0900-0000D1010000}"/>
            </a:ext>
          </a:extLst>
        </xdr:cNvPr>
        <xdr:cNvGrpSpPr>
          <a:grpSpLocks/>
        </xdr:cNvGrpSpPr>
      </xdr:nvGrpSpPr>
      <xdr:grpSpPr bwMode="auto">
        <a:xfrm>
          <a:off x="14363700" y="3733800"/>
          <a:ext cx="114300" cy="171450"/>
          <a:chOff x="198" y="457"/>
          <a:chExt cx="19" cy="36"/>
        </a:xfrm>
      </xdr:grpSpPr>
      <xdr:sp macro="" textlink="">
        <xdr:nvSpPr>
          <xdr:cNvPr id="466" name="Rectangle 334">
            <a:extLst>
              <a:ext uri="{FF2B5EF4-FFF2-40B4-BE49-F238E27FC236}">
                <a16:creationId xmlns:a16="http://schemas.microsoft.com/office/drawing/2014/main" id="{00000000-0008-0000-0900-0000D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7" name="Line 335">
            <a:extLst>
              <a:ext uri="{FF2B5EF4-FFF2-40B4-BE49-F238E27FC236}">
                <a16:creationId xmlns:a16="http://schemas.microsoft.com/office/drawing/2014/main" id="{00000000-0008-0000-0900-0000D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336">
            <a:extLst>
              <a:ext uri="{FF2B5EF4-FFF2-40B4-BE49-F238E27FC236}">
                <a16:creationId xmlns:a16="http://schemas.microsoft.com/office/drawing/2014/main" id="{00000000-0008-0000-0900-0000D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304800</xdr:colOff>
      <xdr:row>15</xdr:row>
      <xdr:rowOff>38100</xdr:rowOff>
    </xdr:from>
    <xdr:to>
      <xdr:col>25</xdr:col>
      <xdr:colOff>419100</xdr:colOff>
      <xdr:row>15</xdr:row>
      <xdr:rowOff>209550</xdr:rowOff>
    </xdr:to>
    <xdr:grpSp>
      <xdr:nvGrpSpPr>
        <xdr:cNvPr id="469" name="Group 333">
          <a:extLst>
            <a:ext uri="{FF2B5EF4-FFF2-40B4-BE49-F238E27FC236}">
              <a16:creationId xmlns:a16="http://schemas.microsoft.com/office/drawing/2014/main" id="{00000000-0008-0000-0900-0000D5010000}"/>
            </a:ext>
          </a:extLst>
        </xdr:cNvPr>
        <xdr:cNvGrpSpPr>
          <a:grpSpLocks/>
        </xdr:cNvGrpSpPr>
      </xdr:nvGrpSpPr>
      <xdr:grpSpPr bwMode="auto">
        <a:xfrm>
          <a:off x="14516100" y="3886200"/>
          <a:ext cx="114300" cy="171450"/>
          <a:chOff x="198" y="457"/>
          <a:chExt cx="19" cy="36"/>
        </a:xfrm>
      </xdr:grpSpPr>
      <xdr:sp macro="" textlink="">
        <xdr:nvSpPr>
          <xdr:cNvPr id="470" name="Rectangle 334">
            <a:extLst>
              <a:ext uri="{FF2B5EF4-FFF2-40B4-BE49-F238E27FC236}">
                <a16:creationId xmlns:a16="http://schemas.microsoft.com/office/drawing/2014/main" id="{00000000-0008-0000-0900-0000D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1" name="Line 335">
            <a:extLst>
              <a:ext uri="{FF2B5EF4-FFF2-40B4-BE49-F238E27FC236}">
                <a16:creationId xmlns:a16="http://schemas.microsoft.com/office/drawing/2014/main" id="{00000000-0008-0000-0900-0000D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336">
            <a:extLst>
              <a:ext uri="{FF2B5EF4-FFF2-40B4-BE49-F238E27FC236}">
                <a16:creationId xmlns:a16="http://schemas.microsoft.com/office/drawing/2014/main" id="{00000000-0008-0000-0900-0000D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457200</xdr:colOff>
      <xdr:row>15</xdr:row>
      <xdr:rowOff>190500</xdr:rowOff>
    </xdr:from>
    <xdr:to>
      <xdr:col>25</xdr:col>
      <xdr:colOff>571500</xdr:colOff>
      <xdr:row>16</xdr:row>
      <xdr:rowOff>95250</xdr:rowOff>
    </xdr:to>
    <xdr:grpSp>
      <xdr:nvGrpSpPr>
        <xdr:cNvPr id="473" name="Group 333">
          <a:extLst>
            <a:ext uri="{FF2B5EF4-FFF2-40B4-BE49-F238E27FC236}">
              <a16:creationId xmlns:a16="http://schemas.microsoft.com/office/drawing/2014/main" id="{00000000-0008-0000-0900-0000D9010000}"/>
            </a:ext>
          </a:extLst>
        </xdr:cNvPr>
        <xdr:cNvGrpSpPr>
          <a:grpSpLocks/>
        </xdr:cNvGrpSpPr>
      </xdr:nvGrpSpPr>
      <xdr:grpSpPr bwMode="auto">
        <a:xfrm>
          <a:off x="14668500" y="4038600"/>
          <a:ext cx="114300" cy="171450"/>
          <a:chOff x="198" y="457"/>
          <a:chExt cx="19" cy="36"/>
        </a:xfrm>
      </xdr:grpSpPr>
      <xdr:sp macro="" textlink="">
        <xdr:nvSpPr>
          <xdr:cNvPr id="474" name="Rectangle 334">
            <a:extLst>
              <a:ext uri="{FF2B5EF4-FFF2-40B4-BE49-F238E27FC236}">
                <a16:creationId xmlns:a16="http://schemas.microsoft.com/office/drawing/2014/main" id="{00000000-0008-0000-0900-0000D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5" name="Line 335">
            <a:extLst>
              <a:ext uri="{FF2B5EF4-FFF2-40B4-BE49-F238E27FC236}">
                <a16:creationId xmlns:a16="http://schemas.microsoft.com/office/drawing/2014/main" id="{00000000-0008-0000-0900-0000D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336">
            <a:extLst>
              <a:ext uri="{FF2B5EF4-FFF2-40B4-BE49-F238E27FC236}">
                <a16:creationId xmlns:a16="http://schemas.microsoft.com/office/drawing/2014/main" id="{00000000-0008-0000-0900-0000D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77" name="Group 333">
          <a:extLst>
            <a:ext uri="{FF2B5EF4-FFF2-40B4-BE49-F238E27FC236}">
              <a16:creationId xmlns:a16="http://schemas.microsoft.com/office/drawing/2014/main" id="{00000000-0008-0000-0900-0000DD010000}"/>
            </a:ext>
          </a:extLst>
        </xdr:cNvPr>
        <xdr:cNvGrpSpPr>
          <a:grpSpLocks/>
        </xdr:cNvGrpSpPr>
      </xdr:nvGrpSpPr>
      <xdr:grpSpPr bwMode="auto">
        <a:xfrm>
          <a:off x="14820900" y="4191000"/>
          <a:ext cx="76200" cy="171450"/>
          <a:chOff x="198" y="457"/>
          <a:chExt cx="19" cy="36"/>
        </a:xfrm>
      </xdr:grpSpPr>
      <xdr:sp macro="" textlink="">
        <xdr:nvSpPr>
          <xdr:cNvPr id="478" name="Rectangle 334">
            <a:extLst>
              <a:ext uri="{FF2B5EF4-FFF2-40B4-BE49-F238E27FC236}">
                <a16:creationId xmlns:a16="http://schemas.microsoft.com/office/drawing/2014/main" id="{00000000-0008-0000-0900-0000D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9" name="Line 335">
            <a:extLst>
              <a:ext uri="{FF2B5EF4-FFF2-40B4-BE49-F238E27FC236}">
                <a16:creationId xmlns:a16="http://schemas.microsoft.com/office/drawing/2014/main" id="{00000000-0008-0000-0900-0000D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336">
            <a:extLst>
              <a:ext uri="{FF2B5EF4-FFF2-40B4-BE49-F238E27FC236}">
                <a16:creationId xmlns:a16="http://schemas.microsoft.com/office/drawing/2014/main" id="{00000000-0008-0000-0900-0000E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81" name="Group 333">
          <a:extLst>
            <a:ext uri="{FF2B5EF4-FFF2-40B4-BE49-F238E27FC236}">
              <a16:creationId xmlns:a16="http://schemas.microsoft.com/office/drawing/2014/main" id="{00000000-0008-0000-0900-0000E1010000}"/>
            </a:ext>
          </a:extLst>
        </xdr:cNvPr>
        <xdr:cNvGrpSpPr>
          <a:grpSpLocks/>
        </xdr:cNvGrpSpPr>
      </xdr:nvGrpSpPr>
      <xdr:grpSpPr bwMode="auto">
        <a:xfrm>
          <a:off x="14820900" y="4191000"/>
          <a:ext cx="76200" cy="171450"/>
          <a:chOff x="198" y="457"/>
          <a:chExt cx="19" cy="36"/>
        </a:xfrm>
      </xdr:grpSpPr>
      <xdr:sp macro="" textlink="">
        <xdr:nvSpPr>
          <xdr:cNvPr id="482" name="Rectangle 334">
            <a:extLst>
              <a:ext uri="{FF2B5EF4-FFF2-40B4-BE49-F238E27FC236}">
                <a16:creationId xmlns:a16="http://schemas.microsoft.com/office/drawing/2014/main" id="{00000000-0008-0000-0900-0000E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3" name="Line 335">
            <a:extLst>
              <a:ext uri="{FF2B5EF4-FFF2-40B4-BE49-F238E27FC236}">
                <a16:creationId xmlns:a16="http://schemas.microsoft.com/office/drawing/2014/main" id="{00000000-0008-0000-0900-0000E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336">
            <a:extLst>
              <a:ext uri="{FF2B5EF4-FFF2-40B4-BE49-F238E27FC236}">
                <a16:creationId xmlns:a16="http://schemas.microsoft.com/office/drawing/2014/main" id="{00000000-0008-0000-0900-0000E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85" name="Group 333">
          <a:extLst>
            <a:ext uri="{FF2B5EF4-FFF2-40B4-BE49-F238E27FC236}">
              <a16:creationId xmlns:a16="http://schemas.microsoft.com/office/drawing/2014/main" id="{00000000-0008-0000-0900-0000E5010000}"/>
            </a:ext>
          </a:extLst>
        </xdr:cNvPr>
        <xdr:cNvGrpSpPr>
          <a:grpSpLocks/>
        </xdr:cNvGrpSpPr>
      </xdr:nvGrpSpPr>
      <xdr:grpSpPr bwMode="auto">
        <a:xfrm>
          <a:off x="14820900" y="4191000"/>
          <a:ext cx="76200" cy="171450"/>
          <a:chOff x="198" y="457"/>
          <a:chExt cx="19" cy="36"/>
        </a:xfrm>
      </xdr:grpSpPr>
      <xdr:sp macro="" textlink="">
        <xdr:nvSpPr>
          <xdr:cNvPr id="486" name="Rectangle 334">
            <a:extLst>
              <a:ext uri="{FF2B5EF4-FFF2-40B4-BE49-F238E27FC236}">
                <a16:creationId xmlns:a16="http://schemas.microsoft.com/office/drawing/2014/main" id="{00000000-0008-0000-0900-0000E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7" name="Line 335">
            <a:extLst>
              <a:ext uri="{FF2B5EF4-FFF2-40B4-BE49-F238E27FC236}">
                <a16:creationId xmlns:a16="http://schemas.microsoft.com/office/drawing/2014/main" id="{00000000-0008-0000-0900-0000E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336">
            <a:extLst>
              <a:ext uri="{FF2B5EF4-FFF2-40B4-BE49-F238E27FC236}">
                <a16:creationId xmlns:a16="http://schemas.microsoft.com/office/drawing/2014/main" id="{00000000-0008-0000-0900-0000E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609600</xdr:colOff>
      <xdr:row>16</xdr:row>
      <xdr:rowOff>76200</xdr:rowOff>
    </xdr:from>
    <xdr:to>
      <xdr:col>26</xdr:col>
      <xdr:colOff>38100</xdr:colOff>
      <xdr:row>16</xdr:row>
      <xdr:rowOff>247650</xdr:rowOff>
    </xdr:to>
    <xdr:grpSp>
      <xdr:nvGrpSpPr>
        <xdr:cNvPr id="489" name="Group 333">
          <a:extLst>
            <a:ext uri="{FF2B5EF4-FFF2-40B4-BE49-F238E27FC236}">
              <a16:creationId xmlns:a16="http://schemas.microsoft.com/office/drawing/2014/main" id="{00000000-0008-0000-0900-0000E9010000}"/>
            </a:ext>
          </a:extLst>
        </xdr:cNvPr>
        <xdr:cNvGrpSpPr>
          <a:grpSpLocks/>
        </xdr:cNvGrpSpPr>
      </xdr:nvGrpSpPr>
      <xdr:grpSpPr bwMode="auto">
        <a:xfrm>
          <a:off x="14820900" y="4191000"/>
          <a:ext cx="76200" cy="171450"/>
          <a:chOff x="198" y="457"/>
          <a:chExt cx="19" cy="36"/>
        </a:xfrm>
      </xdr:grpSpPr>
      <xdr:sp macro="" textlink="">
        <xdr:nvSpPr>
          <xdr:cNvPr id="490" name="Rectangle 334">
            <a:extLst>
              <a:ext uri="{FF2B5EF4-FFF2-40B4-BE49-F238E27FC236}">
                <a16:creationId xmlns:a16="http://schemas.microsoft.com/office/drawing/2014/main" id="{00000000-0008-0000-0900-0000E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1" name="Line 335">
            <a:extLst>
              <a:ext uri="{FF2B5EF4-FFF2-40B4-BE49-F238E27FC236}">
                <a16:creationId xmlns:a16="http://schemas.microsoft.com/office/drawing/2014/main" id="{00000000-0008-0000-0900-0000E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336">
            <a:extLst>
              <a:ext uri="{FF2B5EF4-FFF2-40B4-BE49-F238E27FC236}">
                <a16:creationId xmlns:a16="http://schemas.microsoft.com/office/drawing/2014/main" id="{00000000-0008-0000-0900-0000E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114300</xdr:colOff>
      <xdr:row>14</xdr:row>
      <xdr:rowOff>171450</xdr:rowOff>
    </xdr:to>
    <xdr:grpSp>
      <xdr:nvGrpSpPr>
        <xdr:cNvPr id="493" name="Group 333">
          <a:extLst>
            <a:ext uri="{FF2B5EF4-FFF2-40B4-BE49-F238E27FC236}">
              <a16:creationId xmlns:a16="http://schemas.microsoft.com/office/drawing/2014/main" id="{00000000-0008-0000-0900-0000ED010000}"/>
            </a:ext>
          </a:extLst>
        </xdr:cNvPr>
        <xdr:cNvGrpSpPr>
          <a:grpSpLocks/>
        </xdr:cNvGrpSpPr>
      </xdr:nvGrpSpPr>
      <xdr:grpSpPr bwMode="auto">
        <a:xfrm>
          <a:off x="14859000" y="3581400"/>
          <a:ext cx="114300" cy="171450"/>
          <a:chOff x="198" y="457"/>
          <a:chExt cx="19" cy="36"/>
        </a:xfrm>
      </xdr:grpSpPr>
      <xdr:sp macro="" textlink="">
        <xdr:nvSpPr>
          <xdr:cNvPr id="494" name="Rectangle 334">
            <a:extLst>
              <a:ext uri="{FF2B5EF4-FFF2-40B4-BE49-F238E27FC236}">
                <a16:creationId xmlns:a16="http://schemas.microsoft.com/office/drawing/2014/main" id="{00000000-0008-0000-0900-0000E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5" name="Line 335">
            <a:extLst>
              <a:ext uri="{FF2B5EF4-FFF2-40B4-BE49-F238E27FC236}">
                <a16:creationId xmlns:a16="http://schemas.microsoft.com/office/drawing/2014/main" id="{00000000-0008-0000-0900-0000E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336">
            <a:extLst>
              <a:ext uri="{FF2B5EF4-FFF2-40B4-BE49-F238E27FC236}">
                <a16:creationId xmlns:a16="http://schemas.microsoft.com/office/drawing/2014/main" id="{00000000-0008-0000-0900-0000F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152400</xdr:colOff>
      <xdr:row>14</xdr:row>
      <xdr:rowOff>152400</xdr:rowOff>
    </xdr:from>
    <xdr:to>
      <xdr:col>26</xdr:col>
      <xdr:colOff>266700</xdr:colOff>
      <xdr:row>15</xdr:row>
      <xdr:rowOff>57150</xdr:rowOff>
    </xdr:to>
    <xdr:grpSp>
      <xdr:nvGrpSpPr>
        <xdr:cNvPr id="497" name="Group 333">
          <a:extLst>
            <a:ext uri="{FF2B5EF4-FFF2-40B4-BE49-F238E27FC236}">
              <a16:creationId xmlns:a16="http://schemas.microsoft.com/office/drawing/2014/main" id="{00000000-0008-0000-0900-0000F1010000}"/>
            </a:ext>
          </a:extLst>
        </xdr:cNvPr>
        <xdr:cNvGrpSpPr>
          <a:grpSpLocks/>
        </xdr:cNvGrpSpPr>
      </xdr:nvGrpSpPr>
      <xdr:grpSpPr bwMode="auto">
        <a:xfrm>
          <a:off x="15011400" y="3733800"/>
          <a:ext cx="114300" cy="171450"/>
          <a:chOff x="198" y="457"/>
          <a:chExt cx="19" cy="36"/>
        </a:xfrm>
      </xdr:grpSpPr>
      <xdr:sp macro="" textlink="">
        <xdr:nvSpPr>
          <xdr:cNvPr id="498" name="Rectangle 334">
            <a:extLst>
              <a:ext uri="{FF2B5EF4-FFF2-40B4-BE49-F238E27FC236}">
                <a16:creationId xmlns:a16="http://schemas.microsoft.com/office/drawing/2014/main" id="{00000000-0008-0000-0900-0000F2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9" name="Line 335">
            <a:extLst>
              <a:ext uri="{FF2B5EF4-FFF2-40B4-BE49-F238E27FC236}">
                <a16:creationId xmlns:a16="http://schemas.microsoft.com/office/drawing/2014/main" id="{00000000-0008-0000-0900-0000F3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336">
            <a:extLst>
              <a:ext uri="{FF2B5EF4-FFF2-40B4-BE49-F238E27FC236}">
                <a16:creationId xmlns:a16="http://schemas.microsoft.com/office/drawing/2014/main" id="{00000000-0008-0000-0900-0000F4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304800</xdr:colOff>
      <xdr:row>15</xdr:row>
      <xdr:rowOff>38100</xdr:rowOff>
    </xdr:from>
    <xdr:to>
      <xdr:col>26</xdr:col>
      <xdr:colOff>419100</xdr:colOff>
      <xdr:row>15</xdr:row>
      <xdr:rowOff>209550</xdr:rowOff>
    </xdr:to>
    <xdr:grpSp>
      <xdr:nvGrpSpPr>
        <xdr:cNvPr id="501" name="Group 333">
          <a:extLst>
            <a:ext uri="{FF2B5EF4-FFF2-40B4-BE49-F238E27FC236}">
              <a16:creationId xmlns:a16="http://schemas.microsoft.com/office/drawing/2014/main" id="{00000000-0008-0000-0900-0000F5010000}"/>
            </a:ext>
          </a:extLst>
        </xdr:cNvPr>
        <xdr:cNvGrpSpPr>
          <a:grpSpLocks/>
        </xdr:cNvGrpSpPr>
      </xdr:nvGrpSpPr>
      <xdr:grpSpPr bwMode="auto">
        <a:xfrm>
          <a:off x="15163800" y="3886200"/>
          <a:ext cx="114300" cy="171450"/>
          <a:chOff x="198" y="457"/>
          <a:chExt cx="19" cy="36"/>
        </a:xfrm>
      </xdr:grpSpPr>
      <xdr:sp macro="" textlink="">
        <xdr:nvSpPr>
          <xdr:cNvPr id="502" name="Rectangle 334">
            <a:extLst>
              <a:ext uri="{FF2B5EF4-FFF2-40B4-BE49-F238E27FC236}">
                <a16:creationId xmlns:a16="http://schemas.microsoft.com/office/drawing/2014/main" id="{00000000-0008-0000-0900-0000F6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3" name="Line 335">
            <a:extLst>
              <a:ext uri="{FF2B5EF4-FFF2-40B4-BE49-F238E27FC236}">
                <a16:creationId xmlns:a16="http://schemas.microsoft.com/office/drawing/2014/main" id="{00000000-0008-0000-0900-0000F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336">
            <a:extLst>
              <a:ext uri="{FF2B5EF4-FFF2-40B4-BE49-F238E27FC236}">
                <a16:creationId xmlns:a16="http://schemas.microsoft.com/office/drawing/2014/main" id="{00000000-0008-0000-0900-0000F8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457200</xdr:colOff>
      <xdr:row>15</xdr:row>
      <xdr:rowOff>190500</xdr:rowOff>
    </xdr:from>
    <xdr:to>
      <xdr:col>26</xdr:col>
      <xdr:colOff>571500</xdr:colOff>
      <xdr:row>16</xdr:row>
      <xdr:rowOff>95250</xdr:rowOff>
    </xdr:to>
    <xdr:grpSp>
      <xdr:nvGrpSpPr>
        <xdr:cNvPr id="505" name="Group 333">
          <a:extLst>
            <a:ext uri="{FF2B5EF4-FFF2-40B4-BE49-F238E27FC236}">
              <a16:creationId xmlns:a16="http://schemas.microsoft.com/office/drawing/2014/main" id="{00000000-0008-0000-0900-0000F9010000}"/>
            </a:ext>
          </a:extLst>
        </xdr:cNvPr>
        <xdr:cNvGrpSpPr>
          <a:grpSpLocks/>
        </xdr:cNvGrpSpPr>
      </xdr:nvGrpSpPr>
      <xdr:grpSpPr bwMode="auto">
        <a:xfrm>
          <a:off x="15316200" y="4038600"/>
          <a:ext cx="114300" cy="171450"/>
          <a:chOff x="198" y="457"/>
          <a:chExt cx="19" cy="36"/>
        </a:xfrm>
      </xdr:grpSpPr>
      <xdr:sp macro="" textlink="">
        <xdr:nvSpPr>
          <xdr:cNvPr id="506" name="Rectangle 334">
            <a:extLst>
              <a:ext uri="{FF2B5EF4-FFF2-40B4-BE49-F238E27FC236}">
                <a16:creationId xmlns:a16="http://schemas.microsoft.com/office/drawing/2014/main" id="{00000000-0008-0000-0900-0000FA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7" name="Line 335">
            <a:extLst>
              <a:ext uri="{FF2B5EF4-FFF2-40B4-BE49-F238E27FC236}">
                <a16:creationId xmlns:a16="http://schemas.microsoft.com/office/drawing/2014/main" id="{00000000-0008-0000-0900-0000F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336">
            <a:extLst>
              <a:ext uri="{FF2B5EF4-FFF2-40B4-BE49-F238E27FC236}">
                <a16:creationId xmlns:a16="http://schemas.microsoft.com/office/drawing/2014/main" id="{00000000-0008-0000-0900-0000F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09" name="Group 333">
          <a:extLst>
            <a:ext uri="{FF2B5EF4-FFF2-40B4-BE49-F238E27FC236}">
              <a16:creationId xmlns:a16="http://schemas.microsoft.com/office/drawing/2014/main" id="{00000000-0008-0000-0900-0000FD010000}"/>
            </a:ext>
          </a:extLst>
        </xdr:cNvPr>
        <xdr:cNvGrpSpPr>
          <a:grpSpLocks/>
        </xdr:cNvGrpSpPr>
      </xdr:nvGrpSpPr>
      <xdr:grpSpPr bwMode="auto">
        <a:xfrm>
          <a:off x="15468600" y="4191000"/>
          <a:ext cx="76200" cy="171450"/>
          <a:chOff x="198" y="457"/>
          <a:chExt cx="19" cy="36"/>
        </a:xfrm>
      </xdr:grpSpPr>
      <xdr:sp macro="" textlink="">
        <xdr:nvSpPr>
          <xdr:cNvPr id="510" name="Rectangle 334">
            <a:extLst>
              <a:ext uri="{FF2B5EF4-FFF2-40B4-BE49-F238E27FC236}">
                <a16:creationId xmlns:a16="http://schemas.microsoft.com/office/drawing/2014/main" id="{00000000-0008-0000-0900-0000FE01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1" name="Line 335">
            <a:extLst>
              <a:ext uri="{FF2B5EF4-FFF2-40B4-BE49-F238E27FC236}">
                <a16:creationId xmlns:a16="http://schemas.microsoft.com/office/drawing/2014/main" id="{00000000-0008-0000-0900-0000F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336">
            <a:extLst>
              <a:ext uri="{FF2B5EF4-FFF2-40B4-BE49-F238E27FC236}">
                <a16:creationId xmlns:a16="http://schemas.microsoft.com/office/drawing/2014/main" id="{00000000-0008-0000-0900-000000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13" name="Group 333">
          <a:extLst>
            <a:ext uri="{FF2B5EF4-FFF2-40B4-BE49-F238E27FC236}">
              <a16:creationId xmlns:a16="http://schemas.microsoft.com/office/drawing/2014/main" id="{00000000-0008-0000-0900-000001020000}"/>
            </a:ext>
          </a:extLst>
        </xdr:cNvPr>
        <xdr:cNvGrpSpPr>
          <a:grpSpLocks/>
        </xdr:cNvGrpSpPr>
      </xdr:nvGrpSpPr>
      <xdr:grpSpPr bwMode="auto">
        <a:xfrm>
          <a:off x="15468600" y="4191000"/>
          <a:ext cx="76200" cy="171450"/>
          <a:chOff x="198" y="457"/>
          <a:chExt cx="19" cy="36"/>
        </a:xfrm>
      </xdr:grpSpPr>
      <xdr:sp macro="" textlink="">
        <xdr:nvSpPr>
          <xdr:cNvPr id="514" name="Rectangle 334">
            <a:extLst>
              <a:ext uri="{FF2B5EF4-FFF2-40B4-BE49-F238E27FC236}">
                <a16:creationId xmlns:a16="http://schemas.microsoft.com/office/drawing/2014/main" id="{00000000-0008-0000-0900-000002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5" name="Line 335">
            <a:extLst>
              <a:ext uri="{FF2B5EF4-FFF2-40B4-BE49-F238E27FC236}">
                <a16:creationId xmlns:a16="http://schemas.microsoft.com/office/drawing/2014/main" id="{00000000-0008-0000-0900-000003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336">
            <a:extLst>
              <a:ext uri="{FF2B5EF4-FFF2-40B4-BE49-F238E27FC236}">
                <a16:creationId xmlns:a16="http://schemas.microsoft.com/office/drawing/2014/main" id="{00000000-0008-0000-0900-000004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17" name="Group 333">
          <a:extLst>
            <a:ext uri="{FF2B5EF4-FFF2-40B4-BE49-F238E27FC236}">
              <a16:creationId xmlns:a16="http://schemas.microsoft.com/office/drawing/2014/main" id="{00000000-0008-0000-0900-000005020000}"/>
            </a:ext>
          </a:extLst>
        </xdr:cNvPr>
        <xdr:cNvGrpSpPr>
          <a:grpSpLocks/>
        </xdr:cNvGrpSpPr>
      </xdr:nvGrpSpPr>
      <xdr:grpSpPr bwMode="auto">
        <a:xfrm>
          <a:off x="15468600" y="4191000"/>
          <a:ext cx="76200" cy="171450"/>
          <a:chOff x="198" y="457"/>
          <a:chExt cx="19" cy="36"/>
        </a:xfrm>
      </xdr:grpSpPr>
      <xdr:sp macro="" textlink="">
        <xdr:nvSpPr>
          <xdr:cNvPr id="518" name="Rectangle 334">
            <a:extLst>
              <a:ext uri="{FF2B5EF4-FFF2-40B4-BE49-F238E27FC236}">
                <a16:creationId xmlns:a16="http://schemas.microsoft.com/office/drawing/2014/main" id="{00000000-0008-0000-0900-000006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9" name="Line 335">
            <a:extLst>
              <a:ext uri="{FF2B5EF4-FFF2-40B4-BE49-F238E27FC236}">
                <a16:creationId xmlns:a16="http://schemas.microsoft.com/office/drawing/2014/main" id="{00000000-0008-0000-0900-000007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336">
            <a:extLst>
              <a:ext uri="{FF2B5EF4-FFF2-40B4-BE49-F238E27FC236}">
                <a16:creationId xmlns:a16="http://schemas.microsoft.com/office/drawing/2014/main" id="{00000000-0008-0000-0900-000008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609600</xdr:colOff>
      <xdr:row>16</xdr:row>
      <xdr:rowOff>76200</xdr:rowOff>
    </xdr:from>
    <xdr:to>
      <xdr:col>27</xdr:col>
      <xdr:colOff>38100</xdr:colOff>
      <xdr:row>16</xdr:row>
      <xdr:rowOff>247650</xdr:rowOff>
    </xdr:to>
    <xdr:grpSp>
      <xdr:nvGrpSpPr>
        <xdr:cNvPr id="521" name="Group 333">
          <a:extLst>
            <a:ext uri="{FF2B5EF4-FFF2-40B4-BE49-F238E27FC236}">
              <a16:creationId xmlns:a16="http://schemas.microsoft.com/office/drawing/2014/main" id="{00000000-0008-0000-0900-000009020000}"/>
            </a:ext>
          </a:extLst>
        </xdr:cNvPr>
        <xdr:cNvGrpSpPr>
          <a:grpSpLocks/>
        </xdr:cNvGrpSpPr>
      </xdr:nvGrpSpPr>
      <xdr:grpSpPr bwMode="auto">
        <a:xfrm>
          <a:off x="15468600" y="4191000"/>
          <a:ext cx="76200" cy="171450"/>
          <a:chOff x="198" y="457"/>
          <a:chExt cx="19" cy="36"/>
        </a:xfrm>
      </xdr:grpSpPr>
      <xdr:sp macro="" textlink="">
        <xdr:nvSpPr>
          <xdr:cNvPr id="522" name="Rectangle 334">
            <a:extLst>
              <a:ext uri="{FF2B5EF4-FFF2-40B4-BE49-F238E27FC236}">
                <a16:creationId xmlns:a16="http://schemas.microsoft.com/office/drawing/2014/main" id="{00000000-0008-0000-0900-00000A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3" name="Line 335">
            <a:extLst>
              <a:ext uri="{FF2B5EF4-FFF2-40B4-BE49-F238E27FC236}">
                <a16:creationId xmlns:a16="http://schemas.microsoft.com/office/drawing/2014/main" id="{00000000-0008-0000-0900-00000B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336">
            <a:extLst>
              <a:ext uri="{FF2B5EF4-FFF2-40B4-BE49-F238E27FC236}">
                <a16:creationId xmlns:a16="http://schemas.microsoft.com/office/drawing/2014/main" id="{00000000-0008-0000-0900-00000C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114300</xdr:colOff>
      <xdr:row>14</xdr:row>
      <xdr:rowOff>171450</xdr:rowOff>
    </xdr:to>
    <xdr:grpSp>
      <xdr:nvGrpSpPr>
        <xdr:cNvPr id="525" name="Group 333">
          <a:extLst>
            <a:ext uri="{FF2B5EF4-FFF2-40B4-BE49-F238E27FC236}">
              <a16:creationId xmlns:a16="http://schemas.microsoft.com/office/drawing/2014/main" id="{00000000-0008-0000-0900-00000D020000}"/>
            </a:ext>
          </a:extLst>
        </xdr:cNvPr>
        <xdr:cNvGrpSpPr>
          <a:grpSpLocks/>
        </xdr:cNvGrpSpPr>
      </xdr:nvGrpSpPr>
      <xdr:grpSpPr bwMode="auto">
        <a:xfrm>
          <a:off x="15506700" y="3581400"/>
          <a:ext cx="114300" cy="171450"/>
          <a:chOff x="198" y="457"/>
          <a:chExt cx="19" cy="36"/>
        </a:xfrm>
      </xdr:grpSpPr>
      <xdr:sp macro="" textlink="">
        <xdr:nvSpPr>
          <xdr:cNvPr id="526" name="Rectangle 334">
            <a:extLst>
              <a:ext uri="{FF2B5EF4-FFF2-40B4-BE49-F238E27FC236}">
                <a16:creationId xmlns:a16="http://schemas.microsoft.com/office/drawing/2014/main" id="{00000000-0008-0000-0900-00000E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7" name="Line 335">
            <a:extLst>
              <a:ext uri="{FF2B5EF4-FFF2-40B4-BE49-F238E27FC236}">
                <a16:creationId xmlns:a16="http://schemas.microsoft.com/office/drawing/2014/main" id="{00000000-0008-0000-0900-00000F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336">
            <a:extLst>
              <a:ext uri="{FF2B5EF4-FFF2-40B4-BE49-F238E27FC236}">
                <a16:creationId xmlns:a16="http://schemas.microsoft.com/office/drawing/2014/main" id="{00000000-0008-0000-0900-000010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152400</xdr:colOff>
      <xdr:row>14</xdr:row>
      <xdr:rowOff>152400</xdr:rowOff>
    </xdr:from>
    <xdr:to>
      <xdr:col>27</xdr:col>
      <xdr:colOff>266700</xdr:colOff>
      <xdr:row>15</xdr:row>
      <xdr:rowOff>57150</xdr:rowOff>
    </xdr:to>
    <xdr:grpSp>
      <xdr:nvGrpSpPr>
        <xdr:cNvPr id="529" name="Group 333">
          <a:extLst>
            <a:ext uri="{FF2B5EF4-FFF2-40B4-BE49-F238E27FC236}">
              <a16:creationId xmlns:a16="http://schemas.microsoft.com/office/drawing/2014/main" id="{00000000-0008-0000-0900-000011020000}"/>
            </a:ext>
          </a:extLst>
        </xdr:cNvPr>
        <xdr:cNvGrpSpPr>
          <a:grpSpLocks/>
        </xdr:cNvGrpSpPr>
      </xdr:nvGrpSpPr>
      <xdr:grpSpPr bwMode="auto">
        <a:xfrm>
          <a:off x="15659100" y="3733800"/>
          <a:ext cx="114300" cy="171450"/>
          <a:chOff x="198" y="457"/>
          <a:chExt cx="19" cy="36"/>
        </a:xfrm>
      </xdr:grpSpPr>
      <xdr:sp macro="" textlink="">
        <xdr:nvSpPr>
          <xdr:cNvPr id="530" name="Rectangle 334">
            <a:extLst>
              <a:ext uri="{FF2B5EF4-FFF2-40B4-BE49-F238E27FC236}">
                <a16:creationId xmlns:a16="http://schemas.microsoft.com/office/drawing/2014/main" id="{00000000-0008-0000-0900-000012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1" name="Line 335">
            <a:extLst>
              <a:ext uri="{FF2B5EF4-FFF2-40B4-BE49-F238E27FC236}">
                <a16:creationId xmlns:a16="http://schemas.microsoft.com/office/drawing/2014/main" id="{00000000-0008-0000-0900-000013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336">
            <a:extLst>
              <a:ext uri="{FF2B5EF4-FFF2-40B4-BE49-F238E27FC236}">
                <a16:creationId xmlns:a16="http://schemas.microsoft.com/office/drawing/2014/main" id="{00000000-0008-0000-0900-000014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304800</xdr:colOff>
      <xdr:row>15</xdr:row>
      <xdr:rowOff>38100</xdr:rowOff>
    </xdr:from>
    <xdr:to>
      <xdr:col>27</xdr:col>
      <xdr:colOff>419100</xdr:colOff>
      <xdr:row>15</xdr:row>
      <xdr:rowOff>209550</xdr:rowOff>
    </xdr:to>
    <xdr:grpSp>
      <xdr:nvGrpSpPr>
        <xdr:cNvPr id="533" name="Group 333">
          <a:extLst>
            <a:ext uri="{FF2B5EF4-FFF2-40B4-BE49-F238E27FC236}">
              <a16:creationId xmlns:a16="http://schemas.microsoft.com/office/drawing/2014/main" id="{00000000-0008-0000-0900-000015020000}"/>
            </a:ext>
          </a:extLst>
        </xdr:cNvPr>
        <xdr:cNvGrpSpPr>
          <a:grpSpLocks/>
        </xdr:cNvGrpSpPr>
      </xdr:nvGrpSpPr>
      <xdr:grpSpPr bwMode="auto">
        <a:xfrm>
          <a:off x="15811500" y="3886200"/>
          <a:ext cx="114300" cy="171450"/>
          <a:chOff x="198" y="457"/>
          <a:chExt cx="19" cy="36"/>
        </a:xfrm>
      </xdr:grpSpPr>
      <xdr:sp macro="" textlink="">
        <xdr:nvSpPr>
          <xdr:cNvPr id="534" name="Rectangle 334">
            <a:extLst>
              <a:ext uri="{FF2B5EF4-FFF2-40B4-BE49-F238E27FC236}">
                <a16:creationId xmlns:a16="http://schemas.microsoft.com/office/drawing/2014/main" id="{00000000-0008-0000-0900-000016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5" name="Line 335">
            <a:extLst>
              <a:ext uri="{FF2B5EF4-FFF2-40B4-BE49-F238E27FC236}">
                <a16:creationId xmlns:a16="http://schemas.microsoft.com/office/drawing/2014/main" id="{00000000-0008-0000-0900-000017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336">
            <a:extLst>
              <a:ext uri="{FF2B5EF4-FFF2-40B4-BE49-F238E27FC236}">
                <a16:creationId xmlns:a16="http://schemas.microsoft.com/office/drawing/2014/main" id="{00000000-0008-0000-0900-000018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457200</xdr:colOff>
      <xdr:row>15</xdr:row>
      <xdr:rowOff>190500</xdr:rowOff>
    </xdr:from>
    <xdr:to>
      <xdr:col>27</xdr:col>
      <xdr:colOff>571500</xdr:colOff>
      <xdr:row>16</xdr:row>
      <xdr:rowOff>95250</xdr:rowOff>
    </xdr:to>
    <xdr:grpSp>
      <xdr:nvGrpSpPr>
        <xdr:cNvPr id="537" name="Group 333">
          <a:extLst>
            <a:ext uri="{FF2B5EF4-FFF2-40B4-BE49-F238E27FC236}">
              <a16:creationId xmlns:a16="http://schemas.microsoft.com/office/drawing/2014/main" id="{00000000-0008-0000-0900-000019020000}"/>
            </a:ext>
          </a:extLst>
        </xdr:cNvPr>
        <xdr:cNvGrpSpPr>
          <a:grpSpLocks/>
        </xdr:cNvGrpSpPr>
      </xdr:nvGrpSpPr>
      <xdr:grpSpPr bwMode="auto">
        <a:xfrm>
          <a:off x="15963900" y="4038600"/>
          <a:ext cx="114300" cy="171450"/>
          <a:chOff x="198" y="457"/>
          <a:chExt cx="19" cy="36"/>
        </a:xfrm>
      </xdr:grpSpPr>
      <xdr:sp macro="" textlink="">
        <xdr:nvSpPr>
          <xdr:cNvPr id="538" name="Rectangle 334">
            <a:extLst>
              <a:ext uri="{FF2B5EF4-FFF2-40B4-BE49-F238E27FC236}">
                <a16:creationId xmlns:a16="http://schemas.microsoft.com/office/drawing/2014/main" id="{00000000-0008-0000-0900-00001A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9" name="Line 335">
            <a:extLst>
              <a:ext uri="{FF2B5EF4-FFF2-40B4-BE49-F238E27FC236}">
                <a16:creationId xmlns:a16="http://schemas.microsoft.com/office/drawing/2014/main" id="{00000000-0008-0000-0900-00001B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336">
            <a:extLst>
              <a:ext uri="{FF2B5EF4-FFF2-40B4-BE49-F238E27FC236}">
                <a16:creationId xmlns:a16="http://schemas.microsoft.com/office/drawing/2014/main" id="{00000000-0008-0000-0900-00001C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41" name="Group 333">
          <a:extLst>
            <a:ext uri="{FF2B5EF4-FFF2-40B4-BE49-F238E27FC236}">
              <a16:creationId xmlns:a16="http://schemas.microsoft.com/office/drawing/2014/main" id="{00000000-0008-0000-0900-00001D020000}"/>
            </a:ext>
          </a:extLst>
        </xdr:cNvPr>
        <xdr:cNvGrpSpPr>
          <a:grpSpLocks/>
        </xdr:cNvGrpSpPr>
      </xdr:nvGrpSpPr>
      <xdr:grpSpPr bwMode="auto">
        <a:xfrm>
          <a:off x="16116300" y="4191000"/>
          <a:ext cx="76200" cy="171450"/>
          <a:chOff x="198" y="457"/>
          <a:chExt cx="19" cy="36"/>
        </a:xfrm>
      </xdr:grpSpPr>
      <xdr:sp macro="" textlink="">
        <xdr:nvSpPr>
          <xdr:cNvPr id="542" name="Rectangle 334">
            <a:extLst>
              <a:ext uri="{FF2B5EF4-FFF2-40B4-BE49-F238E27FC236}">
                <a16:creationId xmlns:a16="http://schemas.microsoft.com/office/drawing/2014/main" id="{00000000-0008-0000-0900-00001E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3" name="Line 335">
            <a:extLst>
              <a:ext uri="{FF2B5EF4-FFF2-40B4-BE49-F238E27FC236}">
                <a16:creationId xmlns:a16="http://schemas.microsoft.com/office/drawing/2014/main" id="{00000000-0008-0000-0900-00001F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336">
            <a:extLst>
              <a:ext uri="{FF2B5EF4-FFF2-40B4-BE49-F238E27FC236}">
                <a16:creationId xmlns:a16="http://schemas.microsoft.com/office/drawing/2014/main" id="{00000000-0008-0000-0900-000020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45" name="Group 333">
          <a:extLst>
            <a:ext uri="{FF2B5EF4-FFF2-40B4-BE49-F238E27FC236}">
              <a16:creationId xmlns:a16="http://schemas.microsoft.com/office/drawing/2014/main" id="{00000000-0008-0000-0900-000021020000}"/>
            </a:ext>
          </a:extLst>
        </xdr:cNvPr>
        <xdr:cNvGrpSpPr>
          <a:grpSpLocks/>
        </xdr:cNvGrpSpPr>
      </xdr:nvGrpSpPr>
      <xdr:grpSpPr bwMode="auto">
        <a:xfrm>
          <a:off x="16116300" y="4191000"/>
          <a:ext cx="76200" cy="171450"/>
          <a:chOff x="198" y="457"/>
          <a:chExt cx="19" cy="36"/>
        </a:xfrm>
      </xdr:grpSpPr>
      <xdr:sp macro="" textlink="">
        <xdr:nvSpPr>
          <xdr:cNvPr id="546" name="Rectangle 334">
            <a:extLst>
              <a:ext uri="{FF2B5EF4-FFF2-40B4-BE49-F238E27FC236}">
                <a16:creationId xmlns:a16="http://schemas.microsoft.com/office/drawing/2014/main" id="{00000000-0008-0000-0900-000022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7" name="Line 335">
            <a:extLst>
              <a:ext uri="{FF2B5EF4-FFF2-40B4-BE49-F238E27FC236}">
                <a16:creationId xmlns:a16="http://schemas.microsoft.com/office/drawing/2014/main" id="{00000000-0008-0000-0900-000023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336">
            <a:extLst>
              <a:ext uri="{FF2B5EF4-FFF2-40B4-BE49-F238E27FC236}">
                <a16:creationId xmlns:a16="http://schemas.microsoft.com/office/drawing/2014/main" id="{00000000-0008-0000-0900-000024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49" name="Group 333">
          <a:extLst>
            <a:ext uri="{FF2B5EF4-FFF2-40B4-BE49-F238E27FC236}">
              <a16:creationId xmlns:a16="http://schemas.microsoft.com/office/drawing/2014/main" id="{00000000-0008-0000-0900-000025020000}"/>
            </a:ext>
          </a:extLst>
        </xdr:cNvPr>
        <xdr:cNvGrpSpPr>
          <a:grpSpLocks/>
        </xdr:cNvGrpSpPr>
      </xdr:nvGrpSpPr>
      <xdr:grpSpPr bwMode="auto">
        <a:xfrm>
          <a:off x="16116300" y="4191000"/>
          <a:ext cx="76200" cy="171450"/>
          <a:chOff x="198" y="457"/>
          <a:chExt cx="19" cy="36"/>
        </a:xfrm>
      </xdr:grpSpPr>
      <xdr:sp macro="" textlink="">
        <xdr:nvSpPr>
          <xdr:cNvPr id="550" name="Rectangle 334">
            <a:extLst>
              <a:ext uri="{FF2B5EF4-FFF2-40B4-BE49-F238E27FC236}">
                <a16:creationId xmlns:a16="http://schemas.microsoft.com/office/drawing/2014/main" id="{00000000-0008-0000-0900-000026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1" name="Line 335">
            <a:extLst>
              <a:ext uri="{FF2B5EF4-FFF2-40B4-BE49-F238E27FC236}">
                <a16:creationId xmlns:a16="http://schemas.microsoft.com/office/drawing/2014/main" id="{00000000-0008-0000-0900-000027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336">
            <a:extLst>
              <a:ext uri="{FF2B5EF4-FFF2-40B4-BE49-F238E27FC236}">
                <a16:creationId xmlns:a16="http://schemas.microsoft.com/office/drawing/2014/main" id="{00000000-0008-0000-0900-000028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609600</xdr:colOff>
      <xdr:row>16</xdr:row>
      <xdr:rowOff>76200</xdr:rowOff>
    </xdr:from>
    <xdr:to>
      <xdr:col>28</xdr:col>
      <xdr:colOff>38100</xdr:colOff>
      <xdr:row>16</xdr:row>
      <xdr:rowOff>247650</xdr:rowOff>
    </xdr:to>
    <xdr:grpSp>
      <xdr:nvGrpSpPr>
        <xdr:cNvPr id="553" name="Group 333">
          <a:extLst>
            <a:ext uri="{FF2B5EF4-FFF2-40B4-BE49-F238E27FC236}">
              <a16:creationId xmlns:a16="http://schemas.microsoft.com/office/drawing/2014/main" id="{00000000-0008-0000-0900-000029020000}"/>
            </a:ext>
          </a:extLst>
        </xdr:cNvPr>
        <xdr:cNvGrpSpPr>
          <a:grpSpLocks/>
        </xdr:cNvGrpSpPr>
      </xdr:nvGrpSpPr>
      <xdr:grpSpPr bwMode="auto">
        <a:xfrm>
          <a:off x="16116300" y="4191000"/>
          <a:ext cx="76200" cy="171450"/>
          <a:chOff x="198" y="457"/>
          <a:chExt cx="19" cy="36"/>
        </a:xfrm>
      </xdr:grpSpPr>
      <xdr:sp macro="" textlink="">
        <xdr:nvSpPr>
          <xdr:cNvPr id="554" name="Rectangle 334">
            <a:extLst>
              <a:ext uri="{FF2B5EF4-FFF2-40B4-BE49-F238E27FC236}">
                <a16:creationId xmlns:a16="http://schemas.microsoft.com/office/drawing/2014/main" id="{00000000-0008-0000-0900-00002A02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5" name="Line 335">
            <a:extLst>
              <a:ext uri="{FF2B5EF4-FFF2-40B4-BE49-F238E27FC236}">
                <a16:creationId xmlns:a16="http://schemas.microsoft.com/office/drawing/2014/main" id="{00000000-0008-0000-0900-00002B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336">
            <a:extLst>
              <a:ext uri="{FF2B5EF4-FFF2-40B4-BE49-F238E27FC236}">
                <a16:creationId xmlns:a16="http://schemas.microsoft.com/office/drawing/2014/main" id="{00000000-0008-0000-0900-00002C02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95250</xdr:colOff>
      <xdr:row>10</xdr:row>
      <xdr:rowOff>95250</xdr:rowOff>
    </xdr:to>
    <xdr:sp macro="" textlink="">
      <xdr:nvSpPr>
        <xdr:cNvPr id="557" name="Oval 343">
          <a:extLst>
            <a:ext uri="{FF2B5EF4-FFF2-40B4-BE49-F238E27FC236}">
              <a16:creationId xmlns:a16="http://schemas.microsoft.com/office/drawing/2014/main" id="{00000000-0008-0000-0900-00002D020000}"/>
            </a:ext>
          </a:extLst>
        </xdr:cNvPr>
        <xdr:cNvSpPr>
          <a:spLocks noChangeArrowheads="1"/>
        </xdr:cNvSpPr>
      </xdr:nvSpPr>
      <xdr:spPr bwMode="auto">
        <a:xfrm>
          <a:off x="147637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10</xdr:row>
      <xdr:rowOff>152400</xdr:rowOff>
    </xdr:from>
    <xdr:to>
      <xdr:col>26</xdr:col>
      <xdr:colOff>247650</xdr:colOff>
      <xdr:row>10</xdr:row>
      <xdr:rowOff>247650</xdr:rowOff>
    </xdr:to>
    <xdr:sp macro="" textlink="">
      <xdr:nvSpPr>
        <xdr:cNvPr id="558" name="Oval 343">
          <a:extLst>
            <a:ext uri="{FF2B5EF4-FFF2-40B4-BE49-F238E27FC236}">
              <a16:creationId xmlns:a16="http://schemas.microsoft.com/office/drawing/2014/main" id="{00000000-0008-0000-0900-00002E020000}"/>
            </a:ext>
          </a:extLst>
        </xdr:cNvPr>
        <xdr:cNvSpPr>
          <a:spLocks noChangeArrowheads="1"/>
        </xdr:cNvSpPr>
      </xdr:nvSpPr>
      <xdr:spPr bwMode="auto">
        <a:xfrm>
          <a:off x="149161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304800</xdr:colOff>
      <xdr:row>10</xdr:row>
      <xdr:rowOff>304800</xdr:rowOff>
    </xdr:from>
    <xdr:to>
      <xdr:col>26</xdr:col>
      <xdr:colOff>400050</xdr:colOff>
      <xdr:row>10</xdr:row>
      <xdr:rowOff>400050</xdr:rowOff>
    </xdr:to>
    <xdr:sp macro="" textlink="">
      <xdr:nvSpPr>
        <xdr:cNvPr id="559" name="Oval 343">
          <a:extLst>
            <a:ext uri="{FF2B5EF4-FFF2-40B4-BE49-F238E27FC236}">
              <a16:creationId xmlns:a16="http://schemas.microsoft.com/office/drawing/2014/main" id="{00000000-0008-0000-0900-00002F020000}"/>
            </a:ext>
          </a:extLst>
        </xdr:cNvPr>
        <xdr:cNvSpPr>
          <a:spLocks noChangeArrowheads="1"/>
        </xdr:cNvSpPr>
      </xdr:nvSpPr>
      <xdr:spPr bwMode="auto">
        <a:xfrm>
          <a:off x="150685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457200</xdr:colOff>
      <xdr:row>10</xdr:row>
      <xdr:rowOff>457200</xdr:rowOff>
    </xdr:from>
    <xdr:to>
      <xdr:col>26</xdr:col>
      <xdr:colOff>552450</xdr:colOff>
      <xdr:row>11</xdr:row>
      <xdr:rowOff>57150</xdr:rowOff>
    </xdr:to>
    <xdr:sp macro="" textlink="">
      <xdr:nvSpPr>
        <xdr:cNvPr id="560" name="Oval 343">
          <a:extLst>
            <a:ext uri="{FF2B5EF4-FFF2-40B4-BE49-F238E27FC236}">
              <a16:creationId xmlns:a16="http://schemas.microsoft.com/office/drawing/2014/main" id="{00000000-0008-0000-0900-000030020000}"/>
            </a:ext>
          </a:extLst>
        </xdr:cNvPr>
        <xdr:cNvSpPr>
          <a:spLocks noChangeArrowheads="1"/>
        </xdr:cNvSpPr>
      </xdr:nvSpPr>
      <xdr:spPr bwMode="auto">
        <a:xfrm>
          <a:off x="152209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95250</xdr:colOff>
      <xdr:row>10</xdr:row>
      <xdr:rowOff>95250</xdr:rowOff>
    </xdr:to>
    <xdr:sp macro="" textlink="">
      <xdr:nvSpPr>
        <xdr:cNvPr id="561" name="Oval 343">
          <a:extLst>
            <a:ext uri="{FF2B5EF4-FFF2-40B4-BE49-F238E27FC236}">
              <a16:creationId xmlns:a16="http://schemas.microsoft.com/office/drawing/2014/main" id="{00000000-0008-0000-0900-000031020000}"/>
            </a:ext>
          </a:extLst>
        </xdr:cNvPr>
        <xdr:cNvSpPr>
          <a:spLocks noChangeArrowheads="1"/>
        </xdr:cNvSpPr>
      </xdr:nvSpPr>
      <xdr:spPr bwMode="auto">
        <a:xfrm>
          <a:off x="147637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152400</xdr:colOff>
      <xdr:row>10</xdr:row>
      <xdr:rowOff>152400</xdr:rowOff>
    </xdr:from>
    <xdr:to>
      <xdr:col>27</xdr:col>
      <xdr:colOff>247650</xdr:colOff>
      <xdr:row>10</xdr:row>
      <xdr:rowOff>247650</xdr:rowOff>
    </xdr:to>
    <xdr:sp macro="" textlink="">
      <xdr:nvSpPr>
        <xdr:cNvPr id="562" name="Oval 343">
          <a:extLst>
            <a:ext uri="{FF2B5EF4-FFF2-40B4-BE49-F238E27FC236}">
              <a16:creationId xmlns:a16="http://schemas.microsoft.com/office/drawing/2014/main" id="{00000000-0008-0000-0900-000032020000}"/>
            </a:ext>
          </a:extLst>
        </xdr:cNvPr>
        <xdr:cNvSpPr>
          <a:spLocks noChangeArrowheads="1"/>
        </xdr:cNvSpPr>
      </xdr:nvSpPr>
      <xdr:spPr bwMode="auto">
        <a:xfrm>
          <a:off x="149161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304800</xdr:colOff>
      <xdr:row>10</xdr:row>
      <xdr:rowOff>304800</xdr:rowOff>
    </xdr:from>
    <xdr:to>
      <xdr:col>27</xdr:col>
      <xdr:colOff>400050</xdr:colOff>
      <xdr:row>10</xdr:row>
      <xdr:rowOff>400050</xdr:rowOff>
    </xdr:to>
    <xdr:sp macro="" textlink="">
      <xdr:nvSpPr>
        <xdr:cNvPr id="563" name="Oval 343">
          <a:extLst>
            <a:ext uri="{FF2B5EF4-FFF2-40B4-BE49-F238E27FC236}">
              <a16:creationId xmlns:a16="http://schemas.microsoft.com/office/drawing/2014/main" id="{00000000-0008-0000-0900-000033020000}"/>
            </a:ext>
          </a:extLst>
        </xdr:cNvPr>
        <xdr:cNvSpPr>
          <a:spLocks noChangeArrowheads="1"/>
        </xdr:cNvSpPr>
      </xdr:nvSpPr>
      <xdr:spPr bwMode="auto">
        <a:xfrm>
          <a:off x="150685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457200</xdr:colOff>
      <xdr:row>10</xdr:row>
      <xdr:rowOff>457200</xdr:rowOff>
    </xdr:from>
    <xdr:to>
      <xdr:col>27</xdr:col>
      <xdr:colOff>552450</xdr:colOff>
      <xdr:row>11</xdr:row>
      <xdr:rowOff>57150</xdr:rowOff>
    </xdr:to>
    <xdr:sp macro="" textlink="">
      <xdr:nvSpPr>
        <xdr:cNvPr id="564" name="Oval 343">
          <a:extLst>
            <a:ext uri="{FF2B5EF4-FFF2-40B4-BE49-F238E27FC236}">
              <a16:creationId xmlns:a16="http://schemas.microsoft.com/office/drawing/2014/main" id="{00000000-0008-0000-0900-000034020000}"/>
            </a:ext>
          </a:extLst>
        </xdr:cNvPr>
        <xdr:cNvSpPr>
          <a:spLocks noChangeArrowheads="1"/>
        </xdr:cNvSpPr>
      </xdr:nvSpPr>
      <xdr:spPr bwMode="auto">
        <a:xfrm>
          <a:off x="152209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609600</xdr:colOff>
      <xdr:row>11</xdr:row>
      <xdr:rowOff>114300</xdr:rowOff>
    </xdr:from>
    <xdr:to>
      <xdr:col>24</xdr:col>
      <xdr:colOff>19050</xdr:colOff>
      <xdr:row>11</xdr:row>
      <xdr:rowOff>209550</xdr:rowOff>
    </xdr:to>
    <xdr:sp macro="" textlink="">
      <xdr:nvSpPr>
        <xdr:cNvPr id="565" name="Oval 343">
          <a:extLst>
            <a:ext uri="{FF2B5EF4-FFF2-40B4-BE49-F238E27FC236}">
              <a16:creationId xmlns:a16="http://schemas.microsoft.com/office/drawing/2014/main" id="{00000000-0008-0000-0900-000035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95250</xdr:colOff>
      <xdr:row>10</xdr:row>
      <xdr:rowOff>95250</xdr:rowOff>
    </xdr:to>
    <xdr:sp macro="" textlink="">
      <xdr:nvSpPr>
        <xdr:cNvPr id="566" name="Oval 343">
          <a:extLst>
            <a:ext uri="{FF2B5EF4-FFF2-40B4-BE49-F238E27FC236}">
              <a16:creationId xmlns:a16="http://schemas.microsoft.com/office/drawing/2014/main" id="{00000000-0008-0000-0900-000036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152400</xdr:colOff>
      <xdr:row>10</xdr:row>
      <xdr:rowOff>152400</xdr:rowOff>
    </xdr:from>
    <xdr:to>
      <xdr:col>24</xdr:col>
      <xdr:colOff>247650</xdr:colOff>
      <xdr:row>10</xdr:row>
      <xdr:rowOff>247650</xdr:rowOff>
    </xdr:to>
    <xdr:sp macro="" textlink="">
      <xdr:nvSpPr>
        <xdr:cNvPr id="567" name="Oval 343">
          <a:extLst>
            <a:ext uri="{FF2B5EF4-FFF2-40B4-BE49-F238E27FC236}">
              <a16:creationId xmlns:a16="http://schemas.microsoft.com/office/drawing/2014/main" id="{00000000-0008-0000-0900-000037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10</xdr:row>
      <xdr:rowOff>304800</xdr:rowOff>
    </xdr:from>
    <xdr:to>
      <xdr:col>24</xdr:col>
      <xdr:colOff>400050</xdr:colOff>
      <xdr:row>10</xdr:row>
      <xdr:rowOff>400050</xdr:rowOff>
    </xdr:to>
    <xdr:sp macro="" textlink="">
      <xdr:nvSpPr>
        <xdr:cNvPr id="568" name="Oval 343">
          <a:extLst>
            <a:ext uri="{FF2B5EF4-FFF2-40B4-BE49-F238E27FC236}">
              <a16:creationId xmlns:a16="http://schemas.microsoft.com/office/drawing/2014/main" id="{00000000-0008-0000-0900-000038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457200</xdr:colOff>
      <xdr:row>10</xdr:row>
      <xdr:rowOff>457200</xdr:rowOff>
    </xdr:from>
    <xdr:to>
      <xdr:col>24</xdr:col>
      <xdr:colOff>552450</xdr:colOff>
      <xdr:row>11</xdr:row>
      <xdr:rowOff>57150</xdr:rowOff>
    </xdr:to>
    <xdr:sp macro="" textlink="">
      <xdr:nvSpPr>
        <xdr:cNvPr id="569" name="Oval 343">
          <a:extLst>
            <a:ext uri="{FF2B5EF4-FFF2-40B4-BE49-F238E27FC236}">
              <a16:creationId xmlns:a16="http://schemas.microsoft.com/office/drawing/2014/main" id="{00000000-0008-0000-0900-000039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609600</xdr:colOff>
      <xdr:row>11</xdr:row>
      <xdr:rowOff>114300</xdr:rowOff>
    </xdr:from>
    <xdr:to>
      <xdr:col>25</xdr:col>
      <xdr:colOff>19050</xdr:colOff>
      <xdr:row>11</xdr:row>
      <xdr:rowOff>209550</xdr:rowOff>
    </xdr:to>
    <xdr:sp macro="" textlink="">
      <xdr:nvSpPr>
        <xdr:cNvPr id="570" name="Oval 343">
          <a:extLst>
            <a:ext uri="{FF2B5EF4-FFF2-40B4-BE49-F238E27FC236}">
              <a16:creationId xmlns:a16="http://schemas.microsoft.com/office/drawing/2014/main" id="{00000000-0008-0000-0900-00003A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609600</xdr:colOff>
      <xdr:row>11</xdr:row>
      <xdr:rowOff>114300</xdr:rowOff>
    </xdr:from>
    <xdr:to>
      <xdr:col>25</xdr:col>
      <xdr:colOff>19050</xdr:colOff>
      <xdr:row>11</xdr:row>
      <xdr:rowOff>209550</xdr:rowOff>
    </xdr:to>
    <xdr:sp macro="" textlink="">
      <xdr:nvSpPr>
        <xdr:cNvPr id="571" name="Oval 343">
          <a:extLst>
            <a:ext uri="{FF2B5EF4-FFF2-40B4-BE49-F238E27FC236}">
              <a16:creationId xmlns:a16="http://schemas.microsoft.com/office/drawing/2014/main" id="{00000000-0008-0000-0900-00003B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95250</xdr:colOff>
      <xdr:row>10</xdr:row>
      <xdr:rowOff>95250</xdr:rowOff>
    </xdr:to>
    <xdr:sp macro="" textlink="">
      <xdr:nvSpPr>
        <xdr:cNvPr id="572" name="Oval 343">
          <a:extLst>
            <a:ext uri="{FF2B5EF4-FFF2-40B4-BE49-F238E27FC236}">
              <a16:creationId xmlns:a16="http://schemas.microsoft.com/office/drawing/2014/main" id="{00000000-0008-0000-0900-00003C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10</xdr:row>
      <xdr:rowOff>152400</xdr:rowOff>
    </xdr:from>
    <xdr:to>
      <xdr:col>25</xdr:col>
      <xdr:colOff>247650</xdr:colOff>
      <xdr:row>10</xdr:row>
      <xdr:rowOff>247650</xdr:rowOff>
    </xdr:to>
    <xdr:sp macro="" textlink="">
      <xdr:nvSpPr>
        <xdr:cNvPr id="573" name="Oval 343">
          <a:extLst>
            <a:ext uri="{FF2B5EF4-FFF2-40B4-BE49-F238E27FC236}">
              <a16:creationId xmlns:a16="http://schemas.microsoft.com/office/drawing/2014/main" id="{00000000-0008-0000-0900-00003D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304800</xdr:colOff>
      <xdr:row>10</xdr:row>
      <xdr:rowOff>304800</xdr:rowOff>
    </xdr:from>
    <xdr:to>
      <xdr:col>25</xdr:col>
      <xdr:colOff>400050</xdr:colOff>
      <xdr:row>10</xdr:row>
      <xdr:rowOff>400050</xdr:rowOff>
    </xdr:to>
    <xdr:sp macro="" textlink="">
      <xdr:nvSpPr>
        <xdr:cNvPr id="574" name="Oval 343">
          <a:extLst>
            <a:ext uri="{FF2B5EF4-FFF2-40B4-BE49-F238E27FC236}">
              <a16:creationId xmlns:a16="http://schemas.microsoft.com/office/drawing/2014/main" id="{00000000-0008-0000-0900-00003E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457200</xdr:colOff>
      <xdr:row>10</xdr:row>
      <xdr:rowOff>457200</xdr:rowOff>
    </xdr:from>
    <xdr:to>
      <xdr:col>25</xdr:col>
      <xdr:colOff>552450</xdr:colOff>
      <xdr:row>11</xdr:row>
      <xdr:rowOff>57150</xdr:rowOff>
    </xdr:to>
    <xdr:sp macro="" textlink="">
      <xdr:nvSpPr>
        <xdr:cNvPr id="575" name="Oval 343">
          <a:extLst>
            <a:ext uri="{FF2B5EF4-FFF2-40B4-BE49-F238E27FC236}">
              <a16:creationId xmlns:a16="http://schemas.microsoft.com/office/drawing/2014/main" id="{00000000-0008-0000-0900-00003F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11</xdr:row>
      <xdr:rowOff>114300</xdr:rowOff>
    </xdr:from>
    <xdr:to>
      <xdr:col>26</xdr:col>
      <xdr:colOff>19050</xdr:colOff>
      <xdr:row>11</xdr:row>
      <xdr:rowOff>209550</xdr:rowOff>
    </xdr:to>
    <xdr:sp macro="" textlink="">
      <xdr:nvSpPr>
        <xdr:cNvPr id="576" name="Oval 343">
          <a:extLst>
            <a:ext uri="{FF2B5EF4-FFF2-40B4-BE49-F238E27FC236}">
              <a16:creationId xmlns:a16="http://schemas.microsoft.com/office/drawing/2014/main" id="{00000000-0008-0000-0900-000040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11</xdr:row>
      <xdr:rowOff>114300</xdr:rowOff>
    </xdr:from>
    <xdr:to>
      <xdr:col>26</xdr:col>
      <xdr:colOff>19050</xdr:colOff>
      <xdr:row>11</xdr:row>
      <xdr:rowOff>209550</xdr:rowOff>
    </xdr:to>
    <xdr:sp macro="" textlink="">
      <xdr:nvSpPr>
        <xdr:cNvPr id="577" name="Oval 343">
          <a:extLst>
            <a:ext uri="{FF2B5EF4-FFF2-40B4-BE49-F238E27FC236}">
              <a16:creationId xmlns:a16="http://schemas.microsoft.com/office/drawing/2014/main" id="{00000000-0008-0000-0900-000041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11</xdr:row>
      <xdr:rowOff>114300</xdr:rowOff>
    </xdr:from>
    <xdr:to>
      <xdr:col>26</xdr:col>
      <xdr:colOff>19050</xdr:colOff>
      <xdr:row>11</xdr:row>
      <xdr:rowOff>209550</xdr:rowOff>
    </xdr:to>
    <xdr:sp macro="" textlink="">
      <xdr:nvSpPr>
        <xdr:cNvPr id="578" name="Oval 343">
          <a:extLst>
            <a:ext uri="{FF2B5EF4-FFF2-40B4-BE49-F238E27FC236}">
              <a16:creationId xmlns:a16="http://schemas.microsoft.com/office/drawing/2014/main" id="{00000000-0008-0000-0900-000042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95250</xdr:colOff>
      <xdr:row>10</xdr:row>
      <xdr:rowOff>95250</xdr:rowOff>
    </xdr:to>
    <xdr:sp macro="" textlink="">
      <xdr:nvSpPr>
        <xdr:cNvPr id="579" name="Oval 343">
          <a:extLst>
            <a:ext uri="{FF2B5EF4-FFF2-40B4-BE49-F238E27FC236}">
              <a16:creationId xmlns:a16="http://schemas.microsoft.com/office/drawing/2014/main" id="{00000000-0008-0000-0900-000043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10</xdr:row>
      <xdr:rowOff>152400</xdr:rowOff>
    </xdr:from>
    <xdr:to>
      <xdr:col>26</xdr:col>
      <xdr:colOff>247650</xdr:colOff>
      <xdr:row>10</xdr:row>
      <xdr:rowOff>247650</xdr:rowOff>
    </xdr:to>
    <xdr:sp macro="" textlink="">
      <xdr:nvSpPr>
        <xdr:cNvPr id="580" name="Oval 343">
          <a:extLst>
            <a:ext uri="{FF2B5EF4-FFF2-40B4-BE49-F238E27FC236}">
              <a16:creationId xmlns:a16="http://schemas.microsoft.com/office/drawing/2014/main" id="{00000000-0008-0000-0900-000044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304800</xdr:colOff>
      <xdr:row>10</xdr:row>
      <xdr:rowOff>304800</xdr:rowOff>
    </xdr:from>
    <xdr:to>
      <xdr:col>26</xdr:col>
      <xdr:colOff>400050</xdr:colOff>
      <xdr:row>10</xdr:row>
      <xdr:rowOff>400050</xdr:rowOff>
    </xdr:to>
    <xdr:sp macro="" textlink="">
      <xdr:nvSpPr>
        <xdr:cNvPr id="581" name="Oval 343">
          <a:extLst>
            <a:ext uri="{FF2B5EF4-FFF2-40B4-BE49-F238E27FC236}">
              <a16:creationId xmlns:a16="http://schemas.microsoft.com/office/drawing/2014/main" id="{00000000-0008-0000-0900-000045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457200</xdr:colOff>
      <xdr:row>10</xdr:row>
      <xdr:rowOff>457200</xdr:rowOff>
    </xdr:from>
    <xdr:to>
      <xdr:col>26</xdr:col>
      <xdr:colOff>552450</xdr:colOff>
      <xdr:row>11</xdr:row>
      <xdr:rowOff>57150</xdr:rowOff>
    </xdr:to>
    <xdr:sp macro="" textlink="">
      <xdr:nvSpPr>
        <xdr:cNvPr id="582" name="Oval 343">
          <a:extLst>
            <a:ext uri="{FF2B5EF4-FFF2-40B4-BE49-F238E27FC236}">
              <a16:creationId xmlns:a16="http://schemas.microsoft.com/office/drawing/2014/main" id="{00000000-0008-0000-0900-000046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609600</xdr:colOff>
      <xdr:row>11</xdr:row>
      <xdr:rowOff>114300</xdr:rowOff>
    </xdr:from>
    <xdr:to>
      <xdr:col>27</xdr:col>
      <xdr:colOff>19050</xdr:colOff>
      <xdr:row>11</xdr:row>
      <xdr:rowOff>209550</xdr:rowOff>
    </xdr:to>
    <xdr:sp macro="" textlink="">
      <xdr:nvSpPr>
        <xdr:cNvPr id="583" name="Oval 343">
          <a:extLst>
            <a:ext uri="{FF2B5EF4-FFF2-40B4-BE49-F238E27FC236}">
              <a16:creationId xmlns:a16="http://schemas.microsoft.com/office/drawing/2014/main" id="{00000000-0008-0000-0900-000047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609600</xdr:colOff>
      <xdr:row>11</xdr:row>
      <xdr:rowOff>114300</xdr:rowOff>
    </xdr:from>
    <xdr:to>
      <xdr:col>27</xdr:col>
      <xdr:colOff>19050</xdr:colOff>
      <xdr:row>11</xdr:row>
      <xdr:rowOff>209550</xdr:rowOff>
    </xdr:to>
    <xdr:sp macro="" textlink="">
      <xdr:nvSpPr>
        <xdr:cNvPr id="584" name="Oval 343">
          <a:extLst>
            <a:ext uri="{FF2B5EF4-FFF2-40B4-BE49-F238E27FC236}">
              <a16:creationId xmlns:a16="http://schemas.microsoft.com/office/drawing/2014/main" id="{00000000-0008-0000-0900-000048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609600</xdr:colOff>
      <xdr:row>11</xdr:row>
      <xdr:rowOff>114300</xdr:rowOff>
    </xdr:from>
    <xdr:to>
      <xdr:col>27</xdr:col>
      <xdr:colOff>19050</xdr:colOff>
      <xdr:row>11</xdr:row>
      <xdr:rowOff>209550</xdr:rowOff>
    </xdr:to>
    <xdr:sp macro="" textlink="">
      <xdr:nvSpPr>
        <xdr:cNvPr id="585" name="Oval 343">
          <a:extLst>
            <a:ext uri="{FF2B5EF4-FFF2-40B4-BE49-F238E27FC236}">
              <a16:creationId xmlns:a16="http://schemas.microsoft.com/office/drawing/2014/main" id="{00000000-0008-0000-0900-000049020000}"/>
            </a:ext>
          </a:extLst>
        </xdr:cNvPr>
        <xdr:cNvSpPr>
          <a:spLocks noChangeArrowheads="1"/>
        </xdr:cNvSpPr>
      </xdr:nvSpPr>
      <xdr:spPr bwMode="auto">
        <a:xfrm>
          <a:off x="133159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95250</xdr:colOff>
      <xdr:row>10</xdr:row>
      <xdr:rowOff>95250</xdr:rowOff>
    </xdr:to>
    <xdr:sp macro="" textlink="">
      <xdr:nvSpPr>
        <xdr:cNvPr id="586" name="Oval 343">
          <a:extLst>
            <a:ext uri="{FF2B5EF4-FFF2-40B4-BE49-F238E27FC236}">
              <a16:creationId xmlns:a16="http://schemas.microsoft.com/office/drawing/2014/main" id="{00000000-0008-0000-0900-00004A020000}"/>
            </a:ext>
          </a:extLst>
        </xdr:cNvPr>
        <xdr:cNvSpPr>
          <a:spLocks noChangeArrowheads="1"/>
        </xdr:cNvSpPr>
      </xdr:nvSpPr>
      <xdr:spPr bwMode="auto">
        <a:xfrm>
          <a:off x="13392150" y="2105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152400</xdr:colOff>
      <xdr:row>10</xdr:row>
      <xdr:rowOff>152400</xdr:rowOff>
    </xdr:from>
    <xdr:to>
      <xdr:col>27</xdr:col>
      <xdr:colOff>247650</xdr:colOff>
      <xdr:row>10</xdr:row>
      <xdr:rowOff>247650</xdr:rowOff>
    </xdr:to>
    <xdr:sp macro="" textlink="">
      <xdr:nvSpPr>
        <xdr:cNvPr id="587" name="Oval 343">
          <a:extLst>
            <a:ext uri="{FF2B5EF4-FFF2-40B4-BE49-F238E27FC236}">
              <a16:creationId xmlns:a16="http://schemas.microsoft.com/office/drawing/2014/main" id="{00000000-0008-0000-0900-00004B020000}"/>
            </a:ext>
          </a:extLst>
        </xdr:cNvPr>
        <xdr:cNvSpPr>
          <a:spLocks noChangeArrowheads="1"/>
        </xdr:cNvSpPr>
      </xdr:nvSpPr>
      <xdr:spPr bwMode="auto">
        <a:xfrm>
          <a:off x="13544550" y="2257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304800</xdr:colOff>
      <xdr:row>10</xdr:row>
      <xdr:rowOff>304800</xdr:rowOff>
    </xdr:from>
    <xdr:to>
      <xdr:col>27</xdr:col>
      <xdr:colOff>400050</xdr:colOff>
      <xdr:row>10</xdr:row>
      <xdr:rowOff>400050</xdr:rowOff>
    </xdr:to>
    <xdr:sp macro="" textlink="">
      <xdr:nvSpPr>
        <xdr:cNvPr id="588" name="Oval 343">
          <a:extLst>
            <a:ext uri="{FF2B5EF4-FFF2-40B4-BE49-F238E27FC236}">
              <a16:creationId xmlns:a16="http://schemas.microsoft.com/office/drawing/2014/main" id="{00000000-0008-0000-0900-00004C020000}"/>
            </a:ext>
          </a:extLst>
        </xdr:cNvPr>
        <xdr:cNvSpPr>
          <a:spLocks noChangeArrowheads="1"/>
        </xdr:cNvSpPr>
      </xdr:nvSpPr>
      <xdr:spPr bwMode="auto">
        <a:xfrm>
          <a:off x="13696950" y="24098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457200</xdr:colOff>
      <xdr:row>10</xdr:row>
      <xdr:rowOff>457200</xdr:rowOff>
    </xdr:from>
    <xdr:to>
      <xdr:col>27</xdr:col>
      <xdr:colOff>552450</xdr:colOff>
      <xdr:row>11</xdr:row>
      <xdr:rowOff>57150</xdr:rowOff>
    </xdr:to>
    <xdr:sp macro="" textlink="">
      <xdr:nvSpPr>
        <xdr:cNvPr id="589" name="Oval 343">
          <a:extLst>
            <a:ext uri="{FF2B5EF4-FFF2-40B4-BE49-F238E27FC236}">
              <a16:creationId xmlns:a16="http://schemas.microsoft.com/office/drawing/2014/main" id="{00000000-0008-0000-0900-00004D020000}"/>
            </a:ext>
          </a:extLst>
        </xdr:cNvPr>
        <xdr:cNvSpPr>
          <a:spLocks noChangeArrowheads="1"/>
        </xdr:cNvSpPr>
      </xdr:nvSpPr>
      <xdr:spPr bwMode="auto">
        <a:xfrm>
          <a:off x="13849350" y="2562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609600</xdr:colOff>
      <xdr:row>11</xdr:row>
      <xdr:rowOff>114300</xdr:rowOff>
    </xdr:from>
    <xdr:to>
      <xdr:col>28</xdr:col>
      <xdr:colOff>19050</xdr:colOff>
      <xdr:row>11</xdr:row>
      <xdr:rowOff>209550</xdr:rowOff>
    </xdr:to>
    <xdr:sp macro="" textlink="">
      <xdr:nvSpPr>
        <xdr:cNvPr id="590" name="Oval 343">
          <a:extLst>
            <a:ext uri="{FF2B5EF4-FFF2-40B4-BE49-F238E27FC236}">
              <a16:creationId xmlns:a16="http://schemas.microsoft.com/office/drawing/2014/main" id="{00000000-0008-0000-0900-00004E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609600</xdr:colOff>
      <xdr:row>11</xdr:row>
      <xdr:rowOff>114300</xdr:rowOff>
    </xdr:from>
    <xdr:to>
      <xdr:col>28</xdr:col>
      <xdr:colOff>19050</xdr:colOff>
      <xdr:row>11</xdr:row>
      <xdr:rowOff>209550</xdr:rowOff>
    </xdr:to>
    <xdr:sp macro="" textlink="">
      <xdr:nvSpPr>
        <xdr:cNvPr id="591" name="Oval 343">
          <a:extLst>
            <a:ext uri="{FF2B5EF4-FFF2-40B4-BE49-F238E27FC236}">
              <a16:creationId xmlns:a16="http://schemas.microsoft.com/office/drawing/2014/main" id="{00000000-0008-0000-0900-00004F020000}"/>
            </a:ext>
          </a:extLst>
        </xdr:cNvPr>
        <xdr:cNvSpPr>
          <a:spLocks noChangeArrowheads="1"/>
        </xdr:cNvSpPr>
      </xdr:nvSpPr>
      <xdr:spPr bwMode="auto">
        <a:xfrm>
          <a:off x="14001750" y="27146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ishidmy@open.ed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55"/>
  <sheetViews>
    <sheetView showGridLines="0" tabSelected="1" view="pageBreakPreview" zoomScaleNormal="100" zoomScaleSheetLayoutView="100" workbookViewId="0">
      <selection activeCell="S13" sqref="S13"/>
    </sheetView>
  </sheetViews>
  <sheetFormatPr defaultColWidth="9" defaultRowHeight="12.75"/>
  <cols>
    <col min="1" max="1" width="3" style="1" customWidth="1"/>
    <col min="2" max="2" width="1.265625" style="1" customWidth="1"/>
    <col min="3" max="3" width="14.796875" style="39" customWidth="1"/>
    <col min="4" max="4" width="4.46484375" style="1" customWidth="1"/>
    <col min="5" max="5" width="3.46484375" style="1" bestFit="1" customWidth="1"/>
    <col min="6" max="6" width="3.3984375" style="1" bestFit="1" customWidth="1"/>
    <col min="7" max="7" width="3.46484375" style="1" bestFit="1" customWidth="1"/>
    <col min="8" max="8" width="2.86328125" style="1" customWidth="1"/>
    <col min="9" max="9" width="2.73046875" style="1" customWidth="1"/>
    <col min="10" max="10" width="2.86328125" style="1" customWidth="1"/>
    <col min="11" max="11" width="1.46484375" style="1" customWidth="1"/>
    <col min="12" max="12" width="3.265625" style="1" customWidth="1"/>
    <col min="13" max="13" width="1.59765625" style="1" customWidth="1"/>
    <col min="14" max="15" width="5.265625" style="1" customWidth="1"/>
    <col min="16" max="17" width="9" style="1"/>
    <col min="18" max="18" width="17.1328125" style="1" customWidth="1"/>
    <col min="19" max="19" width="10.46484375" style="1" customWidth="1"/>
    <col min="20" max="16384" width="9" style="1"/>
  </cols>
  <sheetData>
    <row r="1" spans="1:18" ht="24.75" customHeight="1">
      <c r="A1" s="379" t="s">
        <v>365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89">
        <f ca="1">TODAY()</f>
        <v>44833</v>
      </c>
    </row>
    <row r="2" spans="1:18" ht="47.2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24.75" customHeight="1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>
      <c r="C4" s="36"/>
    </row>
    <row r="5" spans="1:18" ht="15" customHeight="1">
      <c r="A5" s="40">
        <v>1</v>
      </c>
      <c r="B5" s="3"/>
      <c r="C5" s="37" t="s">
        <v>2</v>
      </c>
      <c r="D5" s="50" t="s">
        <v>3</v>
      </c>
      <c r="E5" s="51">
        <v>4</v>
      </c>
      <c r="F5" s="52" t="s">
        <v>4</v>
      </c>
      <c r="G5" s="52">
        <v>11</v>
      </c>
      <c r="H5" s="52" t="s">
        <v>5</v>
      </c>
      <c r="I5" s="52">
        <v>6</v>
      </c>
      <c r="J5" s="52" t="s">
        <v>6</v>
      </c>
      <c r="K5" s="52" t="s">
        <v>7</v>
      </c>
      <c r="L5" s="152" t="s">
        <v>6</v>
      </c>
      <c r="M5" s="52" t="s">
        <v>8</v>
      </c>
      <c r="N5" s="52" t="s">
        <v>9</v>
      </c>
      <c r="O5" s="52"/>
      <c r="P5" s="52"/>
      <c r="Q5" s="49"/>
    </row>
    <row r="6" spans="1:18" ht="15" customHeight="1">
      <c r="A6" s="41"/>
      <c r="B6" s="4"/>
      <c r="C6" s="38"/>
    </row>
    <row r="7" spans="1:18" ht="15" customHeight="1">
      <c r="A7" s="40">
        <v>2</v>
      </c>
      <c r="B7" s="3"/>
      <c r="C7" s="37" t="s">
        <v>10</v>
      </c>
      <c r="D7" s="1" t="s">
        <v>11</v>
      </c>
    </row>
    <row r="8" spans="1:18" ht="15" customHeight="1">
      <c r="A8" s="41" t="s">
        <v>12</v>
      </c>
      <c r="B8" s="4"/>
      <c r="C8" s="38" t="s">
        <v>12</v>
      </c>
      <c r="D8" s="1" t="s">
        <v>13</v>
      </c>
      <c r="G8" s="1" t="s">
        <v>14</v>
      </c>
      <c r="O8" s="2" t="s">
        <v>15</v>
      </c>
      <c r="P8" s="1" t="s">
        <v>16</v>
      </c>
    </row>
    <row r="9" spans="1:18" ht="15" customHeight="1">
      <c r="A9" s="41"/>
      <c r="B9" s="4"/>
      <c r="C9" s="38"/>
      <c r="O9" s="2"/>
    </row>
    <row r="10" spans="1:18" ht="15" customHeight="1">
      <c r="A10" s="41">
        <v>3</v>
      </c>
      <c r="B10" s="4"/>
      <c r="C10" s="37" t="s">
        <v>17</v>
      </c>
      <c r="D10" s="1" t="s">
        <v>18</v>
      </c>
    </row>
    <row r="11" spans="1:18" ht="15" customHeight="1">
      <c r="A11" s="41"/>
      <c r="B11" s="4"/>
      <c r="C11" s="37" t="s">
        <v>19</v>
      </c>
      <c r="D11" s="1" t="s">
        <v>20</v>
      </c>
    </row>
    <row r="12" spans="1:18" ht="15" customHeight="1">
      <c r="A12" s="41"/>
      <c r="B12" s="4"/>
      <c r="C12" s="38"/>
    </row>
    <row r="13" spans="1:18" ht="15" customHeight="1">
      <c r="A13" s="40">
        <v>4</v>
      </c>
      <c r="B13" s="3"/>
      <c r="C13" s="37" t="s">
        <v>21</v>
      </c>
      <c r="D13" s="52" t="s">
        <v>22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8" ht="15" customHeight="1">
      <c r="A14" s="41" t="s">
        <v>23</v>
      </c>
      <c r="B14" s="4"/>
      <c r="C14" s="38" t="s">
        <v>23</v>
      </c>
      <c r="D14" s="52" t="s">
        <v>24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8" ht="15" customHeight="1">
      <c r="A15" s="41" t="s">
        <v>23</v>
      </c>
      <c r="B15" s="4"/>
      <c r="C15" s="38" t="s">
        <v>23</v>
      </c>
      <c r="D15" s="52" t="s">
        <v>25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8" ht="15" customHeight="1">
      <c r="A16" s="41"/>
      <c r="B16" s="4"/>
      <c r="C16" s="38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8" ht="15" customHeight="1">
      <c r="A17" s="40">
        <v>5</v>
      </c>
      <c r="B17" s="3"/>
      <c r="C17" s="37" t="s">
        <v>26</v>
      </c>
      <c r="D17" s="52" t="s">
        <v>27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9"/>
    </row>
    <row r="18" spans="1:18" ht="15" customHeight="1">
      <c r="A18" s="41"/>
      <c r="B18" s="4"/>
      <c r="C18" s="38"/>
      <c r="D18" s="52" t="s">
        <v>347</v>
      </c>
      <c r="E18" s="49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</row>
    <row r="19" spans="1:18" ht="15" customHeight="1">
      <c r="A19" s="41"/>
      <c r="B19" s="4"/>
      <c r="C19" s="38"/>
      <c r="D19" s="49" t="s">
        <v>345</v>
      </c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9"/>
    </row>
    <row r="20" spans="1:18" ht="15" customHeight="1">
      <c r="A20" s="41"/>
      <c r="B20" s="4"/>
      <c r="C20" s="3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9"/>
    </row>
    <row r="21" spans="1:18" ht="15" customHeight="1">
      <c r="A21" s="40">
        <v>6</v>
      </c>
      <c r="B21" s="3"/>
      <c r="C21" s="37" t="s">
        <v>28</v>
      </c>
      <c r="D21" s="52" t="s">
        <v>29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8" ht="15" customHeight="1">
      <c r="A22" s="41"/>
      <c r="B22" s="4"/>
      <c r="C22" s="38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8" ht="15" customHeight="1">
      <c r="A23" s="40">
        <v>7</v>
      </c>
      <c r="B23" s="3"/>
      <c r="C23" s="37" t="s">
        <v>30</v>
      </c>
      <c r="D23" s="52" t="s">
        <v>31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8" ht="15" customHeight="1">
      <c r="A24" s="41" t="s">
        <v>32</v>
      </c>
      <c r="B24" s="4"/>
      <c r="C24" s="38" t="s">
        <v>32</v>
      </c>
      <c r="D24" s="1" t="s">
        <v>348</v>
      </c>
    </row>
    <row r="25" spans="1:18" ht="15" customHeight="1">
      <c r="A25" s="41"/>
      <c r="B25" s="4"/>
      <c r="C25" s="38"/>
    </row>
    <row r="26" spans="1:18" ht="15" customHeight="1">
      <c r="A26" s="40">
        <v>8</v>
      </c>
      <c r="B26" s="3"/>
      <c r="C26" s="37" t="s">
        <v>33</v>
      </c>
      <c r="D26" s="52" t="s">
        <v>34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5" customHeight="1">
      <c r="A27" s="41"/>
      <c r="B27" s="4"/>
      <c r="C27" s="38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5" customHeight="1">
      <c r="A28" s="40">
        <v>9</v>
      </c>
      <c r="B28" s="3"/>
      <c r="C28" s="78" t="s">
        <v>35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ht="15" customHeight="1">
      <c r="A29" s="41"/>
      <c r="B29" s="5"/>
      <c r="C29" s="38"/>
      <c r="D29" s="52" t="s">
        <v>36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ht="15" customHeight="1">
      <c r="A30" s="41"/>
      <c r="B30" s="4"/>
      <c r="C30" s="38"/>
      <c r="D30" s="52" t="s">
        <v>37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ht="15" customHeight="1">
      <c r="A31" s="41"/>
      <c r="B31" s="4"/>
      <c r="C31" s="38"/>
      <c r="D31" s="52" t="s">
        <v>38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15" customHeight="1">
      <c r="A32" s="41"/>
      <c r="B32" s="4"/>
      <c r="C32" s="3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3" ht="15" customHeight="1">
      <c r="A33" s="40">
        <v>10</v>
      </c>
      <c r="B33" s="3"/>
      <c r="C33" s="37" t="s">
        <v>39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3" ht="15" customHeight="1">
      <c r="A34" s="41"/>
      <c r="B34" s="5"/>
      <c r="C34" s="38"/>
      <c r="D34" s="52" t="s">
        <v>346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376"/>
      <c r="S34" s="377"/>
      <c r="T34" s="377"/>
      <c r="U34" s="377"/>
      <c r="V34" s="377"/>
      <c r="W34" s="377"/>
    </row>
    <row r="35" spans="1:23" ht="15" customHeight="1">
      <c r="A35" s="41"/>
      <c r="B35" s="5"/>
      <c r="C35" s="38"/>
      <c r="D35" s="52" t="s">
        <v>40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376"/>
      <c r="S35" s="377"/>
      <c r="T35" s="377"/>
      <c r="U35" s="377"/>
      <c r="V35" s="377"/>
      <c r="W35" s="377"/>
    </row>
    <row r="36" spans="1:23" ht="15" customHeight="1">
      <c r="A36" s="41"/>
      <c r="B36" s="5"/>
      <c r="C36" s="38"/>
      <c r="D36" s="52" t="s">
        <v>41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376"/>
      <c r="S36" s="377"/>
      <c r="T36" s="377"/>
      <c r="U36" s="377"/>
      <c r="V36" s="377"/>
      <c r="W36" s="377"/>
    </row>
    <row r="37" spans="1:23" ht="15" customHeight="1">
      <c r="A37" s="41"/>
      <c r="B37" s="4"/>
      <c r="C37" s="38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23" ht="15" customHeight="1">
      <c r="A38" s="40">
        <v>11</v>
      </c>
      <c r="B38" s="3"/>
      <c r="C38" s="78" t="s">
        <v>42</v>
      </c>
      <c r="D38" s="52" t="s">
        <v>362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23" ht="15" customHeight="1">
      <c r="A39" s="40"/>
      <c r="B39" s="3"/>
      <c r="C39" s="78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23" ht="15" customHeight="1">
      <c r="A40" s="40"/>
      <c r="B40" s="3"/>
      <c r="C40" s="78"/>
      <c r="D40" s="52" t="s">
        <v>363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23" ht="15" customHeight="1">
      <c r="A41" s="40"/>
      <c r="B41" s="3"/>
      <c r="C41" s="78"/>
      <c r="D41" s="52" t="s">
        <v>350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23" ht="15" customHeight="1">
      <c r="A42" s="41"/>
      <c r="B42" s="4"/>
      <c r="C42" s="38"/>
      <c r="D42" s="52" t="s">
        <v>349</v>
      </c>
      <c r="E42" s="49"/>
      <c r="F42" s="49"/>
      <c r="G42" s="52"/>
      <c r="H42" s="52"/>
      <c r="I42" s="52"/>
      <c r="J42" s="52"/>
      <c r="K42" s="52"/>
      <c r="L42" s="52"/>
      <c r="M42" s="52"/>
      <c r="N42" s="52"/>
      <c r="O42" s="49"/>
      <c r="P42" s="52"/>
      <c r="Q42" s="52"/>
      <c r="R42" s="52"/>
    </row>
    <row r="43" spans="1:23" ht="15" customHeight="1">
      <c r="A43" s="41"/>
      <c r="B43" s="4"/>
      <c r="C43" s="38"/>
      <c r="D43" s="52"/>
      <c r="E43" s="52" t="s">
        <v>43</v>
      </c>
      <c r="F43" s="49"/>
      <c r="G43" s="52"/>
      <c r="H43" s="52"/>
      <c r="I43" s="52"/>
      <c r="J43" s="52"/>
      <c r="K43" s="52"/>
      <c r="L43" s="52"/>
      <c r="M43" s="52"/>
      <c r="N43" s="52"/>
      <c r="O43" s="49"/>
      <c r="P43" s="52"/>
      <c r="Q43" s="52"/>
      <c r="R43" s="52"/>
    </row>
    <row r="44" spans="1:23" ht="15" customHeight="1">
      <c r="A44" s="41"/>
      <c r="B44" s="4"/>
      <c r="C44" s="38"/>
      <c r="D44" s="143" t="s">
        <v>351</v>
      </c>
      <c r="E44" s="144"/>
      <c r="F44" s="143"/>
      <c r="G44" s="143"/>
      <c r="H44" s="143"/>
      <c r="I44" s="143"/>
      <c r="J44" s="143"/>
      <c r="K44" s="143"/>
      <c r="L44" s="143"/>
      <c r="M44" s="143"/>
      <c r="N44" s="143"/>
      <c r="O44" s="144"/>
      <c r="P44" s="52"/>
      <c r="Q44" s="52"/>
      <c r="R44" s="52"/>
    </row>
    <row r="45" spans="1:23" ht="15" customHeight="1">
      <c r="A45" s="40"/>
      <c r="B45" s="3"/>
      <c r="D45" s="143" t="s">
        <v>352</v>
      </c>
      <c r="E45" s="144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52"/>
      <c r="Q45" s="52"/>
      <c r="R45" s="52"/>
    </row>
    <row r="46" spans="1:23" ht="15" customHeight="1">
      <c r="A46" s="40"/>
      <c r="B46" s="3"/>
      <c r="D46" s="143"/>
      <c r="E46" s="144"/>
      <c r="F46" s="143"/>
      <c r="G46" s="143"/>
      <c r="H46" s="143"/>
      <c r="I46" s="143"/>
      <c r="J46" s="143"/>
      <c r="K46" s="143"/>
      <c r="L46" s="143"/>
      <c r="M46" s="143"/>
      <c r="N46" s="143"/>
      <c r="O46" s="144"/>
      <c r="P46" s="52"/>
      <c r="Q46" s="52"/>
      <c r="R46" s="52"/>
    </row>
    <row r="47" spans="1:23" ht="15" customHeight="1">
      <c r="A47" s="41"/>
      <c r="B47" s="6"/>
      <c r="C47" s="38"/>
    </row>
    <row r="48" spans="1:23" ht="15" customHeight="1">
      <c r="A48" s="41"/>
      <c r="B48" s="4"/>
      <c r="C48" s="76" t="s">
        <v>44</v>
      </c>
      <c r="D48" s="159" t="s">
        <v>364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</row>
    <row r="49" spans="1:24" ht="73.5" customHeight="1">
      <c r="A49" s="41"/>
      <c r="B49" s="4"/>
      <c r="C49" s="38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5"/>
      <c r="T49" s="155"/>
      <c r="U49" s="155"/>
      <c r="V49" s="155"/>
      <c r="W49" s="155"/>
      <c r="X49" s="155"/>
    </row>
    <row r="50" spans="1:24" ht="19.5" customHeight="1">
      <c r="A50" s="40">
        <v>12</v>
      </c>
      <c r="B50" s="3"/>
      <c r="C50" s="37" t="s">
        <v>361</v>
      </c>
    </row>
    <row r="51" spans="1:24" ht="15" customHeight="1">
      <c r="C51" s="37"/>
      <c r="D51" s="50" t="s">
        <v>45</v>
      </c>
      <c r="E51" s="156" t="str">
        <f>事務局用データ!B16</f>
        <v>904-0011</v>
      </c>
      <c r="F51" s="156"/>
      <c r="G51" s="156"/>
      <c r="H51" s="156" t="str">
        <f>事務局用データ!B17</f>
        <v>沖縄市照屋５－５－１</v>
      </c>
      <c r="I51" s="156"/>
      <c r="J51" s="156"/>
      <c r="K51" s="156"/>
      <c r="L51" s="156"/>
      <c r="M51" s="156"/>
      <c r="N51" s="156"/>
      <c r="O51" s="156"/>
      <c r="P51" s="156"/>
      <c r="Q51" s="156"/>
      <c r="R51" s="52"/>
    </row>
    <row r="52" spans="1:24" ht="15" customHeight="1">
      <c r="C52" s="38" t="s">
        <v>46</v>
      </c>
      <c r="D52" s="154" t="str">
        <f>事務局用データ!B20</f>
        <v>沖縄県立コザ高等学校</v>
      </c>
      <c r="E52" s="154"/>
      <c r="F52" s="154"/>
      <c r="G52" s="154"/>
      <c r="H52" s="154"/>
      <c r="I52" s="154"/>
      <c r="J52" s="154"/>
      <c r="K52" s="154"/>
      <c r="L52" s="156" t="s">
        <v>360</v>
      </c>
      <c r="M52" s="156"/>
      <c r="N52" s="156"/>
      <c r="O52" s="156"/>
      <c r="P52" s="156"/>
      <c r="Q52" s="156"/>
      <c r="R52" s="156"/>
    </row>
    <row r="53" spans="1:24" ht="15" customHeight="1">
      <c r="C53" s="38"/>
      <c r="D53" s="153" t="s">
        <v>48</v>
      </c>
      <c r="E53" s="153"/>
      <c r="F53" s="156" t="str">
        <f>事務局用データ!B18</f>
        <v>098-937-3563</v>
      </c>
      <c r="G53" s="156"/>
      <c r="H53" s="156"/>
      <c r="I53" s="156"/>
      <c r="J53" s="156"/>
      <c r="K53" s="153" t="s">
        <v>49</v>
      </c>
      <c r="L53" s="153"/>
      <c r="M53" s="153"/>
      <c r="N53" s="156" t="str">
        <f>事務局用データ!B19</f>
        <v>098-937-0677</v>
      </c>
      <c r="O53" s="156"/>
      <c r="P53" s="156"/>
      <c r="Q53" s="52"/>
      <c r="R53" s="52"/>
    </row>
    <row r="54" spans="1:24" ht="15" customHeight="1">
      <c r="C54" s="38"/>
      <c r="D54" s="153" t="s">
        <v>50</v>
      </c>
      <c r="E54" s="153"/>
      <c r="F54" s="156" t="str">
        <f>事務局用データ!B23</f>
        <v>nishidmy@open.ed.jp</v>
      </c>
      <c r="G54" s="156"/>
      <c r="H54" s="156"/>
      <c r="I54" s="156"/>
      <c r="J54" s="156"/>
      <c r="K54" s="156"/>
      <c r="L54" s="156"/>
      <c r="M54" s="156"/>
      <c r="N54" s="49"/>
      <c r="O54" s="49"/>
      <c r="P54" s="77"/>
      <c r="Q54" s="52"/>
      <c r="R54" s="52"/>
    </row>
    <row r="55" spans="1:24" ht="15" customHeight="1">
      <c r="C55" s="38"/>
      <c r="P55" s="77"/>
    </row>
  </sheetData>
  <mergeCells count="15">
    <mergeCell ref="A2:R2"/>
    <mergeCell ref="A3:R3"/>
    <mergeCell ref="A1:Q1"/>
    <mergeCell ref="D48:R49"/>
    <mergeCell ref="E51:G51"/>
    <mergeCell ref="H51:Q51"/>
    <mergeCell ref="D53:E53"/>
    <mergeCell ref="K53:M53"/>
    <mergeCell ref="D54:E54"/>
    <mergeCell ref="D52:K52"/>
    <mergeCell ref="S49:X49"/>
    <mergeCell ref="F53:J53"/>
    <mergeCell ref="N53:P53"/>
    <mergeCell ref="F54:M54"/>
    <mergeCell ref="L52:R52"/>
  </mergeCells>
  <phoneticPr fontId="5"/>
  <pageMargins left="0.7" right="0.61" top="0.67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66FF"/>
    <pageSetUpPr fitToPage="1"/>
  </sheetPr>
  <dimension ref="A1:Q28"/>
  <sheetViews>
    <sheetView zoomScaleNormal="100" workbookViewId="0">
      <selection activeCell="B11" sqref="B11"/>
    </sheetView>
  </sheetViews>
  <sheetFormatPr defaultRowHeight="12.75"/>
  <cols>
    <col min="1" max="1" width="5.59765625" style="97" customWidth="1"/>
    <col min="2" max="2" width="7.265625" style="97" customWidth="1"/>
    <col min="3" max="3" width="3.3984375" customWidth="1"/>
    <col min="4" max="4" width="7.265625" customWidth="1"/>
    <col min="5" max="10" width="8.46484375" customWidth="1"/>
    <col min="11" max="13" width="8.46484375" style="97" customWidth="1"/>
    <col min="14" max="14" width="7.265625" style="97" customWidth="1"/>
    <col min="15" max="15" width="7.265625" style="96" customWidth="1"/>
    <col min="16" max="16" width="7.265625" style="97" customWidth="1"/>
    <col min="17" max="17" width="9" style="97"/>
    <col min="18" max="18" width="3.86328125" style="97" customWidth="1"/>
    <col min="19" max="257" width="9" style="97"/>
    <col min="258" max="258" width="5.59765625" style="97" customWidth="1"/>
    <col min="259" max="259" width="7.265625" style="97" customWidth="1"/>
    <col min="260" max="260" width="3.3984375" style="97" customWidth="1"/>
    <col min="261" max="261" width="7.265625" style="97" customWidth="1"/>
    <col min="262" max="270" width="8.46484375" style="97" customWidth="1"/>
    <col min="271" max="273" width="7.265625" style="97" customWidth="1"/>
    <col min="274" max="513" width="9" style="97"/>
    <col min="514" max="514" width="5.59765625" style="97" customWidth="1"/>
    <col min="515" max="515" width="7.265625" style="97" customWidth="1"/>
    <col min="516" max="516" width="3.3984375" style="97" customWidth="1"/>
    <col min="517" max="517" width="7.265625" style="97" customWidth="1"/>
    <col min="518" max="526" width="8.46484375" style="97" customWidth="1"/>
    <col min="527" max="529" width="7.265625" style="97" customWidth="1"/>
    <col min="530" max="769" width="9" style="97"/>
    <col min="770" max="770" width="5.59765625" style="97" customWidth="1"/>
    <col min="771" max="771" width="7.265625" style="97" customWidth="1"/>
    <col min="772" max="772" width="3.3984375" style="97" customWidth="1"/>
    <col min="773" max="773" width="7.265625" style="97" customWidth="1"/>
    <col min="774" max="782" width="8.46484375" style="97" customWidth="1"/>
    <col min="783" max="785" width="7.265625" style="97" customWidth="1"/>
    <col min="786" max="1025" width="9" style="97"/>
    <col min="1026" max="1026" width="5.59765625" style="97" customWidth="1"/>
    <col min="1027" max="1027" width="7.265625" style="97" customWidth="1"/>
    <col min="1028" max="1028" width="3.3984375" style="97" customWidth="1"/>
    <col min="1029" max="1029" width="7.265625" style="97" customWidth="1"/>
    <col min="1030" max="1038" width="8.46484375" style="97" customWidth="1"/>
    <col min="1039" max="1041" width="7.265625" style="97" customWidth="1"/>
    <col min="1042" max="1281" width="9" style="97"/>
    <col min="1282" max="1282" width="5.59765625" style="97" customWidth="1"/>
    <col min="1283" max="1283" width="7.265625" style="97" customWidth="1"/>
    <col min="1284" max="1284" width="3.3984375" style="97" customWidth="1"/>
    <col min="1285" max="1285" width="7.265625" style="97" customWidth="1"/>
    <col min="1286" max="1294" width="8.46484375" style="97" customWidth="1"/>
    <col min="1295" max="1297" width="7.265625" style="97" customWidth="1"/>
    <col min="1298" max="1537" width="9" style="97"/>
    <col min="1538" max="1538" width="5.59765625" style="97" customWidth="1"/>
    <col min="1539" max="1539" width="7.265625" style="97" customWidth="1"/>
    <col min="1540" max="1540" width="3.3984375" style="97" customWidth="1"/>
    <col min="1541" max="1541" width="7.265625" style="97" customWidth="1"/>
    <col min="1542" max="1550" width="8.46484375" style="97" customWidth="1"/>
    <col min="1551" max="1553" width="7.265625" style="97" customWidth="1"/>
    <col min="1554" max="1793" width="9" style="97"/>
    <col min="1794" max="1794" width="5.59765625" style="97" customWidth="1"/>
    <col min="1795" max="1795" width="7.265625" style="97" customWidth="1"/>
    <col min="1796" max="1796" width="3.3984375" style="97" customWidth="1"/>
    <col min="1797" max="1797" width="7.265625" style="97" customWidth="1"/>
    <col min="1798" max="1806" width="8.46484375" style="97" customWidth="1"/>
    <col min="1807" max="1809" width="7.265625" style="97" customWidth="1"/>
    <col min="1810" max="2049" width="9" style="97"/>
    <col min="2050" max="2050" width="5.59765625" style="97" customWidth="1"/>
    <col min="2051" max="2051" width="7.265625" style="97" customWidth="1"/>
    <col min="2052" max="2052" width="3.3984375" style="97" customWidth="1"/>
    <col min="2053" max="2053" width="7.265625" style="97" customWidth="1"/>
    <col min="2054" max="2062" width="8.46484375" style="97" customWidth="1"/>
    <col min="2063" max="2065" width="7.265625" style="97" customWidth="1"/>
    <col min="2066" max="2305" width="9" style="97"/>
    <col min="2306" max="2306" width="5.59765625" style="97" customWidth="1"/>
    <col min="2307" max="2307" width="7.265625" style="97" customWidth="1"/>
    <col min="2308" max="2308" width="3.3984375" style="97" customWidth="1"/>
    <col min="2309" max="2309" width="7.265625" style="97" customWidth="1"/>
    <col min="2310" max="2318" width="8.46484375" style="97" customWidth="1"/>
    <col min="2319" max="2321" width="7.265625" style="97" customWidth="1"/>
    <col min="2322" max="2561" width="9" style="97"/>
    <col min="2562" max="2562" width="5.59765625" style="97" customWidth="1"/>
    <col min="2563" max="2563" width="7.265625" style="97" customWidth="1"/>
    <col min="2564" max="2564" width="3.3984375" style="97" customWidth="1"/>
    <col min="2565" max="2565" width="7.265625" style="97" customWidth="1"/>
    <col min="2566" max="2574" width="8.46484375" style="97" customWidth="1"/>
    <col min="2575" max="2577" width="7.265625" style="97" customWidth="1"/>
    <col min="2578" max="2817" width="9" style="97"/>
    <col min="2818" max="2818" width="5.59765625" style="97" customWidth="1"/>
    <col min="2819" max="2819" width="7.265625" style="97" customWidth="1"/>
    <col min="2820" max="2820" width="3.3984375" style="97" customWidth="1"/>
    <col min="2821" max="2821" width="7.265625" style="97" customWidth="1"/>
    <col min="2822" max="2830" width="8.46484375" style="97" customWidth="1"/>
    <col min="2831" max="2833" width="7.265625" style="97" customWidth="1"/>
    <col min="2834" max="3073" width="9" style="97"/>
    <col min="3074" max="3074" width="5.59765625" style="97" customWidth="1"/>
    <col min="3075" max="3075" width="7.265625" style="97" customWidth="1"/>
    <col min="3076" max="3076" width="3.3984375" style="97" customWidth="1"/>
    <col min="3077" max="3077" width="7.265625" style="97" customWidth="1"/>
    <col min="3078" max="3086" width="8.46484375" style="97" customWidth="1"/>
    <col min="3087" max="3089" width="7.265625" style="97" customWidth="1"/>
    <col min="3090" max="3329" width="9" style="97"/>
    <col min="3330" max="3330" width="5.59765625" style="97" customWidth="1"/>
    <col min="3331" max="3331" width="7.265625" style="97" customWidth="1"/>
    <col min="3332" max="3332" width="3.3984375" style="97" customWidth="1"/>
    <col min="3333" max="3333" width="7.265625" style="97" customWidth="1"/>
    <col min="3334" max="3342" width="8.46484375" style="97" customWidth="1"/>
    <col min="3343" max="3345" width="7.265625" style="97" customWidth="1"/>
    <col min="3346" max="3585" width="9" style="97"/>
    <col min="3586" max="3586" width="5.59765625" style="97" customWidth="1"/>
    <col min="3587" max="3587" width="7.265625" style="97" customWidth="1"/>
    <col min="3588" max="3588" width="3.3984375" style="97" customWidth="1"/>
    <col min="3589" max="3589" width="7.265625" style="97" customWidth="1"/>
    <col min="3590" max="3598" width="8.46484375" style="97" customWidth="1"/>
    <col min="3599" max="3601" width="7.265625" style="97" customWidth="1"/>
    <col min="3602" max="3841" width="9" style="97"/>
    <col min="3842" max="3842" width="5.59765625" style="97" customWidth="1"/>
    <col min="3843" max="3843" width="7.265625" style="97" customWidth="1"/>
    <col min="3844" max="3844" width="3.3984375" style="97" customWidth="1"/>
    <col min="3845" max="3845" width="7.265625" style="97" customWidth="1"/>
    <col min="3846" max="3854" width="8.46484375" style="97" customWidth="1"/>
    <col min="3855" max="3857" width="7.265625" style="97" customWidth="1"/>
    <col min="3858" max="4097" width="9" style="97"/>
    <col min="4098" max="4098" width="5.59765625" style="97" customWidth="1"/>
    <col min="4099" max="4099" width="7.265625" style="97" customWidth="1"/>
    <col min="4100" max="4100" width="3.3984375" style="97" customWidth="1"/>
    <col min="4101" max="4101" width="7.265625" style="97" customWidth="1"/>
    <col min="4102" max="4110" width="8.46484375" style="97" customWidth="1"/>
    <col min="4111" max="4113" width="7.265625" style="97" customWidth="1"/>
    <col min="4114" max="4353" width="9" style="97"/>
    <col min="4354" max="4354" width="5.59765625" style="97" customWidth="1"/>
    <col min="4355" max="4355" width="7.265625" style="97" customWidth="1"/>
    <col min="4356" max="4356" width="3.3984375" style="97" customWidth="1"/>
    <col min="4357" max="4357" width="7.265625" style="97" customWidth="1"/>
    <col min="4358" max="4366" width="8.46484375" style="97" customWidth="1"/>
    <col min="4367" max="4369" width="7.265625" style="97" customWidth="1"/>
    <col min="4370" max="4609" width="9" style="97"/>
    <col min="4610" max="4610" width="5.59765625" style="97" customWidth="1"/>
    <col min="4611" max="4611" width="7.265625" style="97" customWidth="1"/>
    <col min="4612" max="4612" width="3.3984375" style="97" customWidth="1"/>
    <col min="4613" max="4613" width="7.265625" style="97" customWidth="1"/>
    <col min="4614" max="4622" width="8.46484375" style="97" customWidth="1"/>
    <col min="4623" max="4625" width="7.265625" style="97" customWidth="1"/>
    <col min="4626" max="4865" width="9" style="97"/>
    <col min="4866" max="4866" width="5.59765625" style="97" customWidth="1"/>
    <col min="4867" max="4867" width="7.265625" style="97" customWidth="1"/>
    <col min="4868" max="4868" width="3.3984375" style="97" customWidth="1"/>
    <col min="4869" max="4869" width="7.265625" style="97" customWidth="1"/>
    <col min="4870" max="4878" width="8.46484375" style="97" customWidth="1"/>
    <col min="4879" max="4881" width="7.265625" style="97" customWidth="1"/>
    <col min="4882" max="5121" width="9" style="97"/>
    <col min="5122" max="5122" width="5.59765625" style="97" customWidth="1"/>
    <col min="5123" max="5123" width="7.265625" style="97" customWidth="1"/>
    <col min="5124" max="5124" width="3.3984375" style="97" customWidth="1"/>
    <col min="5125" max="5125" width="7.265625" style="97" customWidth="1"/>
    <col min="5126" max="5134" width="8.46484375" style="97" customWidth="1"/>
    <col min="5135" max="5137" width="7.265625" style="97" customWidth="1"/>
    <col min="5138" max="5377" width="9" style="97"/>
    <col min="5378" max="5378" width="5.59765625" style="97" customWidth="1"/>
    <col min="5379" max="5379" width="7.265625" style="97" customWidth="1"/>
    <col min="5380" max="5380" width="3.3984375" style="97" customWidth="1"/>
    <col min="5381" max="5381" width="7.265625" style="97" customWidth="1"/>
    <col min="5382" max="5390" width="8.46484375" style="97" customWidth="1"/>
    <col min="5391" max="5393" width="7.265625" style="97" customWidth="1"/>
    <col min="5394" max="5633" width="9" style="97"/>
    <col min="5634" max="5634" width="5.59765625" style="97" customWidth="1"/>
    <col min="5635" max="5635" width="7.265625" style="97" customWidth="1"/>
    <col min="5636" max="5636" width="3.3984375" style="97" customWidth="1"/>
    <col min="5637" max="5637" width="7.265625" style="97" customWidth="1"/>
    <col min="5638" max="5646" width="8.46484375" style="97" customWidth="1"/>
    <col min="5647" max="5649" width="7.265625" style="97" customWidth="1"/>
    <col min="5650" max="5889" width="9" style="97"/>
    <col min="5890" max="5890" width="5.59765625" style="97" customWidth="1"/>
    <col min="5891" max="5891" width="7.265625" style="97" customWidth="1"/>
    <col min="5892" max="5892" width="3.3984375" style="97" customWidth="1"/>
    <col min="5893" max="5893" width="7.265625" style="97" customWidth="1"/>
    <col min="5894" max="5902" width="8.46484375" style="97" customWidth="1"/>
    <col min="5903" max="5905" width="7.265625" style="97" customWidth="1"/>
    <col min="5906" max="6145" width="9" style="97"/>
    <col min="6146" max="6146" width="5.59765625" style="97" customWidth="1"/>
    <col min="6147" max="6147" width="7.265625" style="97" customWidth="1"/>
    <col min="6148" max="6148" width="3.3984375" style="97" customWidth="1"/>
    <col min="6149" max="6149" width="7.265625" style="97" customWidth="1"/>
    <col min="6150" max="6158" width="8.46484375" style="97" customWidth="1"/>
    <col min="6159" max="6161" width="7.265625" style="97" customWidth="1"/>
    <col min="6162" max="6401" width="9" style="97"/>
    <col min="6402" max="6402" width="5.59765625" style="97" customWidth="1"/>
    <col min="6403" max="6403" width="7.265625" style="97" customWidth="1"/>
    <col min="6404" max="6404" width="3.3984375" style="97" customWidth="1"/>
    <col min="6405" max="6405" width="7.265625" style="97" customWidth="1"/>
    <col min="6406" max="6414" width="8.46484375" style="97" customWidth="1"/>
    <col min="6415" max="6417" width="7.265625" style="97" customWidth="1"/>
    <col min="6418" max="6657" width="9" style="97"/>
    <col min="6658" max="6658" width="5.59765625" style="97" customWidth="1"/>
    <col min="6659" max="6659" width="7.265625" style="97" customWidth="1"/>
    <col min="6660" max="6660" width="3.3984375" style="97" customWidth="1"/>
    <col min="6661" max="6661" width="7.265625" style="97" customWidth="1"/>
    <col min="6662" max="6670" width="8.46484375" style="97" customWidth="1"/>
    <col min="6671" max="6673" width="7.265625" style="97" customWidth="1"/>
    <col min="6674" max="6913" width="9" style="97"/>
    <col min="6914" max="6914" width="5.59765625" style="97" customWidth="1"/>
    <col min="6915" max="6915" width="7.265625" style="97" customWidth="1"/>
    <col min="6916" max="6916" width="3.3984375" style="97" customWidth="1"/>
    <col min="6917" max="6917" width="7.265625" style="97" customWidth="1"/>
    <col min="6918" max="6926" width="8.46484375" style="97" customWidth="1"/>
    <col min="6927" max="6929" width="7.265625" style="97" customWidth="1"/>
    <col min="6930" max="7169" width="9" style="97"/>
    <col min="7170" max="7170" width="5.59765625" style="97" customWidth="1"/>
    <col min="7171" max="7171" width="7.265625" style="97" customWidth="1"/>
    <col min="7172" max="7172" width="3.3984375" style="97" customWidth="1"/>
    <col min="7173" max="7173" width="7.265625" style="97" customWidth="1"/>
    <col min="7174" max="7182" width="8.46484375" style="97" customWidth="1"/>
    <col min="7183" max="7185" width="7.265625" style="97" customWidth="1"/>
    <col min="7186" max="7425" width="9" style="97"/>
    <col min="7426" max="7426" width="5.59765625" style="97" customWidth="1"/>
    <col min="7427" max="7427" width="7.265625" style="97" customWidth="1"/>
    <col min="7428" max="7428" width="3.3984375" style="97" customWidth="1"/>
    <col min="7429" max="7429" width="7.265625" style="97" customWidth="1"/>
    <col min="7430" max="7438" width="8.46484375" style="97" customWidth="1"/>
    <col min="7439" max="7441" width="7.265625" style="97" customWidth="1"/>
    <col min="7442" max="7681" width="9" style="97"/>
    <col min="7682" max="7682" width="5.59765625" style="97" customWidth="1"/>
    <col min="7683" max="7683" width="7.265625" style="97" customWidth="1"/>
    <col min="7684" max="7684" width="3.3984375" style="97" customWidth="1"/>
    <col min="7685" max="7685" width="7.265625" style="97" customWidth="1"/>
    <col min="7686" max="7694" width="8.46484375" style="97" customWidth="1"/>
    <col min="7695" max="7697" width="7.265625" style="97" customWidth="1"/>
    <col min="7698" max="7937" width="9" style="97"/>
    <col min="7938" max="7938" width="5.59765625" style="97" customWidth="1"/>
    <col min="7939" max="7939" width="7.265625" style="97" customWidth="1"/>
    <col min="7940" max="7940" width="3.3984375" style="97" customWidth="1"/>
    <col min="7941" max="7941" width="7.265625" style="97" customWidth="1"/>
    <col min="7942" max="7950" width="8.46484375" style="97" customWidth="1"/>
    <col min="7951" max="7953" width="7.265625" style="97" customWidth="1"/>
    <col min="7954" max="8193" width="9" style="97"/>
    <col min="8194" max="8194" width="5.59765625" style="97" customWidth="1"/>
    <col min="8195" max="8195" width="7.265625" style="97" customWidth="1"/>
    <col min="8196" max="8196" width="3.3984375" style="97" customWidth="1"/>
    <col min="8197" max="8197" width="7.265625" style="97" customWidth="1"/>
    <col min="8198" max="8206" width="8.46484375" style="97" customWidth="1"/>
    <col min="8207" max="8209" width="7.265625" style="97" customWidth="1"/>
    <col min="8210" max="8449" width="9" style="97"/>
    <col min="8450" max="8450" width="5.59765625" style="97" customWidth="1"/>
    <col min="8451" max="8451" width="7.265625" style="97" customWidth="1"/>
    <col min="8452" max="8452" width="3.3984375" style="97" customWidth="1"/>
    <col min="8453" max="8453" width="7.265625" style="97" customWidth="1"/>
    <col min="8454" max="8462" width="8.46484375" style="97" customWidth="1"/>
    <col min="8463" max="8465" width="7.265625" style="97" customWidth="1"/>
    <col min="8466" max="8705" width="9" style="97"/>
    <col min="8706" max="8706" width="5.59765625" style="97" customWidth="1"/>
    <col min="8707" max="8707" width="7.265625" style="97" customWidth="1"/>
    <col min="8708" max="8708" width="3.3984375" style="97" customWidth="1"/>
    <col min="8709" max="8709" width="7.265625" style="97" customWidth="1"/>
    <col min="8710" max="8718" width="8.46484375" style="97" customWidth="1"/>
    <col min="8719" max="8721" width="7.265625" style="97" customWidth="1"/>
    <col min="8722" max="8961" width="9" style="97"/>
    <col min="8962" max="8962" width="5.59765625" style="97" customWidth="1"/>
    <col min="8963" max="8963" width="7.265625" style="97" customWidth="1"/>
    <col min="8964" max="8964" width="3.3984375" style="97" customWidth="1"/>
    <col min="8965" max="8965" width="7.265625" style="97" customWidth="1"/>
    <col min="8966" max="8974" width="8.46484375" style="97" customWidth="1"/>
    <col min="8975" max="8977" width="7.265625" style="97" customWidth="1"/>
    <col min="8978" max="9217" width="9" style="97"/>
    <col min="9218" max="9218" width="5.59765625" style="97" customWidth="1"/>
    <col min="9219" max="9219" width="7.265625" style="97" customWidth="1"/>
    <col min="9220" max="9220" width="3.3984375" style="97" customWidth="1"/>
    <col min="9221" max="9221" width="7.265625" style="97" customWidth="1"/>
    <col min="9222" max="9230" width="8.46484375" style="97" customWidth="1"/>
    <col min="9231" max="9233" width="7.265625" style="97" customWidth="1"/>
    <col min="9234" max="9473" width="9" style="97"/>
    <col min="9474" max="9474" width="5.59765625" style="97" customWidth="1"/>
    <col min="9475" max="9475" width="7.265625" style="97" customWidth="1"/>
    <col min="9476" max="9476" width="3.3984375" style="97" customWidth="1"/>
    <col min="9477" max="9477" width="7.265625" style="97" customWidth="1"/>
    <col min="9478" max="9486" width="8.46484375" style="97" customWidth="1"/>
    <col min="9487" max="9489" width="7.265625" style="97" customWidth="1"/>
    <col min="9490" max="9729" width="9" style="97"/>
    <col min="9730" max="9730" width="5.59765625" style="97" customWidth="1"/>
    <col min="9731" max="9731" width="7.265625" style="97" customWidth="1"/>
    <col min="9732" max="9732" width="3.3984375" style="97" customWidth="1"/>
    <col min="9733" max="9733" width="7.265625" style="97" customWidth="1"/>
    <col min="9734" max="9742" width="8.46484375" style="97" customWidth="1"/>
    <col min="9743" max="9745" width="7.265625" style="97" customWidth="1"/>
    <col min="9746" max="9985" width="9" style="97"/>
    <col min="9986" max="9986" width="5.59765625" style="97" customWidth="1"/>
    <col min="9987" max="9987" width="7.265625" style="97" customWidth="1"/>
    <col min="9988" max="9988" width="3.3984375" style="97" customWidth="1"/>
    <col min="9989" max="9989" width="7.265625" style="97" customWidth="1"/>
    <col min="9990" max="9998" width="8.46484375" style="97" customWidth="1"/>
    <col min="9999" max="10001" width="7.265625" style="97" customWidth="1"/>
    <col min="10002" max="10241" width="9" style="97"/>
    <col min="10242" max="10242" width="5.59765625" style="97" customWidth="1"/>
    <col min="10243" max="10243" width="7.265625" style="97" customWidth="1"/>
    <col min="10244" max="10244" width="3.3984375" style="97" customWidth="1"/>
    <col min="10245" max="10245" width="7.265625" style="97" customWidth="1"/>
    <col min="10246" max="10254" width="8.46484375" style="97" customWidth="1"/>
    <col min="10255" max="10257" width="7.265625" style="97" customWidth="1"/>
    <col min="10258" max="10497" width="9" style="97"/>
    <col min="10498" max="10498" width="5.59765625" style="97" customWidth="1"/>
    <col min="10499" max="10499" width="7.265625" style="97" customWidth="1"/>
    <col min="10500" max="10500" width="3.3984375" style="97" customWidth="1"/>
    <col min="10501" max="10501" width="7.265625" style="97" customWidth="1"/>
    <col min="10502" max="10510" width="8.46484375" style="97" customWidth="1"/>
    <col min="10511" max="10513" width="7.265625" style="97" customWidth="1"/>
    <col min="10514" max="10753" width="9" style="97"/>
    <col min="10754" max="10754" width="5.59765625" style="97" customWidth="1"/>
    <col min="10755" max="10755" width="7.265625" style="97" customWidth="1"/>
    <col min="10756" max="10756" width="3.3984375" style="97" customWidth="1"/>
    <col min="10757" max="10757" width="7.265625" style="97" customWidth="1"/>
    <col min="10758" max="10766" width="8.46484375" style="97" customWidth="1"/>
    <col min="10767" max="10769" width="7.265625" style="97" customWidth="1"/>
    <col min="10770" max="11009" width="9" style="97"/>
    <col min="11010" max="11010" width="5.59765625" style="97" customWidth="1"/>
    <col min="11011" max="11011" width="7.265625" style="97" customWidth="1"/>
    <col min="11012" max="11012" width="3.3984375" style="97" customWidth="1"/>
    <col min="11013" max="11013" width="7.265625" style="97" customWidth="1"/>
    <col min="11014" max="11022" width="8.46484375" style="97" customWidth="1"/>
    <col min="11023" max="11025" width="7.265625" style="97" customWidth="1"/>
    <col min="11026" max="11265" width="9" style="97"/>
    <col min="11266" max="11266" width="5.59765625" style="97" customWidth="1"/>
    <col min="11267" max="11267" width="7.265625" style="97" customWidth="1"/>
    <col min="11268" max="11268" width="3.3984375" style="97" customWidth="1"/>
    <col min="11269" max="11269" width="7.265625" style="97" customWidth="1"/>
    <col min="11270" max="11278" width="8.46484375" style="97" customWidth="1"/>
    <col min="11279" max="11281" width="7.265625" style="97" customWidth="1"/>
    <col min="11282" max="11521" width="9" style="97"/>
    <col min="11522" max="11522" width="5.59765625" style="97" customWidth="1"/>
    <col min="11523" max="11523" width="7.265625" style="97" customWidth="1"/>
    <col min="11524" max="11524" width="3.3984375" style="97" customWidth="1"/>
    <col min="11525" max="11525" width="7.265625" style="97" customWidth="1"/>
    <col min="11526" max="11534" width="8.46484375" style="97" customWidth="1"/>
    <col min="11535" max="11537" width="7.265625" style="97" customWidth="1"/>
    <col min="11538" max="11777" width="9" style="97"/>
    <col min="11778" max="11778" width="5.59765625" style="97" customWidth="1"/>
    <col min="11779" max="11779" width="7.265625" style="97" customWidth="1"/>
    <col min="11780" max="11780" width="3.3984375" style="97" customWidth="1"/>
    <col min="11781" max="11781" width="7.265625" style="97" customWidth="1"/>
    <col min="11782" max="11790" width="8.46484375" style="97" customWidth="1"/>
    <col min="11791" max="11793" width="7.265625" style="97" customWidth="1"/>
    <col min="11794" max="12033" width="9" style="97"/>
    <col min="12034" max="12034" width="5.59765625" style="97" customWidth="1"/>
    <col min="12035" max="12035" width="7.265625" style="97" customWidth="1"/>
    <col min="12036" max="12036" width="3.3984375" style="97" customWidth="1"/>
    <col min="12037" max="12037" width="7.265625" style="97" customWidth="1"/>
    <col min="12038" max="12046" width="8.46484375" style="97" customWidth="1"/>
    <col min="12047" max="12049" width="7.265625" style="97" customWidth="1"/>
    <col min="12050" max="12289" width="9" style="97"/>
    <col min="12290" max="12290" width="5.59765625" style="97" customWidth="1"/>
    <col min="12291" max="12291" width="7.265625" style="97" customWidth="1"/>
    <col min="12292" max="12292" width="3.3984375" style="97" customWidth="1"/>
    <col min="12293" max="12293" width="7.265625" style="97" customWidth="1"/>
    <col min="12294" max="12302" width="8.46484375" style="97" customWidth="1"/>
    <col min="12303" max="12305" width="7.265625" style="97" customWidth="1"/>
    <col min="12306" max="12545" width="9" style="97"/>
    <col min="12546" max="12546" width="5.59765625" style="97" customWidth="1"/>
    <col min="12547" max="12547" width="7.265625" style="97" customWidth="1"/>
    <col min="12548" max="12548" width="3.3984375" style="97" customWidth="1"/>
    <col min="12549" max="12549" width="7.265625" style="97" customWidth="1"/>
    <col min="12550" max="12558" width="8.46484375" style="97" customWidth="1"/>
    <col min="12559" max="12561" width="7.265625" style="97" customWidth="1"/>
    <col min="12562" max="12801" width="9" style="97"/>
    <col min="12802" max="12802" width="5.59765625" style="97" customWidth="1"/>
    <col min="12803" max="12803" width="7.265625" style="97" customWidth="1"/>
    <col min="12804" max="12804" width="3.3984375" style="97" customWidth="1"/>
    <col min="12805" max="12805" width="7.265625" style="97" customWidth="1"/>
    <col min="12806" max="12814" width="8.46484375" style="97" customWidth="1"/>
    <col min="12815" max="12817" width="7.265625" style="97" customWidth="1"/>
    <col min="12818" max="13057" width="9" style="97"/>
    <col min="13058" max="13058" width="5.59765625" style="97" customWidth="1"/>
    <col min="13059" max="13059" width="7.265625" style="97" customWidth="1"/>
    <col min="13060" max="13060" width="3.3984375" style="97" customWidth="1"/>
    <col min="13061" max="13061" width="7.265625" style="97" customWidth="1"/>
    <col min="13062" max="13070" width="8.46484375" style="97" customWidth="1"/>
    <col min="13071" max="13073" width="7.265625" style="97" customWidth="1"/>
    <col min="13074" max="13313" width="9" style="97"/>
    <col min="13314" max="13314" width="5.59765625" style="97" customWidth="1"/>
    <col min="13315" max="13315" width="7.265625" style="97" customWidth="1"/>
    <col min="13316" max="13316" width="3.3984375" style="97" customWidth="1"/>
    <col min="13317" max="13317" width="7.265625" style="97" customWidth="1"/>
    <col min="13318" max="13326" width="8.46484375" style="97" customWidth="1"/>
    <col min="13327" max="13329" width="7.265625" style="97" customWidth="1"/>
    <col min="13330" max="13569" width="9" style="97"/>
    <col min="13570" max="13570" width="5.59765625" style="97" customWidth="1"/>
    <col min="13571" max="13571" width="7.265625" style="97" customWidth="1"/>
    <col min="13572" max="13572" width="3.3984375" style="97" customWidth="1"/>
    <col min="13573" max="13573" width="7.265625" style="97" customWidth="1"/>
    <col min="13574" max="13582" width="8.46484375" style="97" customWidth="1"/>
    <col min="13583" max="13585" width="7.265625" style="97" customWidth="1"/>
    <col min="13586" max="13825" width="9" style="97"/>
    <col min="13826" max="13826" width="5.59765625" style="97" customWidth="1"/>
    <col min="13827" max="13827" width="7.265625" style="97" customWidth="1"/>
    <col min="13828" max="13828" width="3.3984375" style="97" customWidth="1"/>
    <col min="13829" max="13829" width="7.265625" style="97" customWidth="1"/>
    <col min="13830" max="13838" width="8.46484375" style="97" customWidth="1"/>
    <col min="13839" max="13841" width="7.265625" style="97" customWidth="1"/>
    <col min="13842" max="14081" width="9" style="97"/>
    <col min="14082" max="14082" width="5.59765625" style="97" customWidth="1"/>
    <col min="14083" max="14083" width="7.265625" style="97" customWidth="1"/>
    <col min="14084" max="14084" width="3.3984375" style="97" customWidth="1"/>
    <col min="14085" max="14085" width="7.265625" style="97" customWidth="1"/>
    <col min="14086" max="14094" width="8.46484375" style="97" customWidth="1"/>
    <col min="14095" max="14097" width="7.265625" style="97" customWidth="1"/>
    <col min="14098" max="14337" width="9" style="97"/>
    <col min="14338" max="14338" width="5.59765625" style="97" customWidth="1"/>
    <col min="14339" max="14339" width="7.265625" style="97" customWidth="1"/>
    <col min="14340" max="14340" width="3.3984375" style="97" customWidth="1"/>
    <col min="14341" max="14341" width="7.265625" style="97" customWidth="1"/>
    <col min="14342" max="14350" width="8.46484375" style="97" customWidth="1"/>
    <col min="14351" max="14353" width="7.265625" style="97" customWidth="1"/>
    <col min="14354" max="14593" width="9" style="97"/>
    <col min="14594" max="14594" width="5.59765625" style="97" customWidth="1"/>
    <col min="14595" max="14595" width="7.265625" style="97" customWidth="1"/>
    <col min="14596" max="14596" width="3.3984375" style="97" customWidth="1"/>
    <col min="14597" max="14597" width="7.265625" style="97" customWidth="1"/>
    <col min="14598" max="14606" width="8.46484375" style="97" customWidth="1"/>
    <col min="14607" max="14609" width="7.265625" style="97" customWidth="1"/>
    <col min="14610" max="14849" width="9" style="97"/>
    <col min="14850" max="14850" width="5.59765625" style="97" customWidth="1"/>
    <col min="14851" max="14851" width="7.265625" style="97" customWidth="1"/>
    <col min="14852" max="14852" width="3.3984375" style="97" customWidth="1"/>
    <col min="14853" max="14853" width="7.265625" style="97" customWidth="1"/>
    <col min="14854" max="14862" width="8.46484375" style="97" customWidth="1"/>
    <col min="14863" max="14865" width="7.265625" style="97" customWidth="1"/>
    <col min="14866" max="15105" width="9" style="97"/>
    <col min="15106" max="15106" width="5.59765625" style="97" customWidth="1"/>
    <col min="15107" max="15107" width="7.265625" style="97" customWidth="1"/>
    <col min="15108" max="15108" width="3.3984375" style="97" customWidth="1"/>
    <col min="15109" max="15109" width="7.265625" style="97" customWidth="1"/>
    <col min="15110" max="15118" width="8.46484375" style="97" customWidth="1"/>
    <col min="15119" max="15121" width="7.265625" style="97" customWidth="1"/>
    <col min="15122" max="15361" width="9" style="97"/>
    <col min="15362" max="15362" width="5.59765625" style="97" customWidth="1"/>
    <col min="15363" max="15363" width="7.265625" style="97" customWidth="1"/>
    <col min="15364" max="15364" width="3.3984375" style="97" customWidth="1"/>
    <col min="15365" max="15365" width="7.265625" style="97" customWidth="1"/>
    <col min="15366" max="15374" width="8.46484375" style="97" customWidth="1"/>
    <col min="15375" max="15377" width="7.265625" style="97" customWidth="1"/>
    <col min="15378" max="15617" width="9" style="97"/>
    <col min="15618" max="15618" width="5.59765625" style="97" customWidth="1"/>
    <col min="15619" max="15619" width="7.265625" style="97" customWidth="1"/>
    <col min="15620" max="15620" width="3.3984375" style="97" customWidth="1"/>
    <col min="15621" max="15621" width="7.265625" style="97" customWidth="1"/>
    <col min="15622" max="15630" width="8.46484375" style="97" customWidth="1"/>
    <col min="15631" max="15633" width="7.265625" style="97" customWidth="1"/>
    <col min="15634" max="15873" width="9" style="97"/>
    <col min="15874" max="15874" width="5.59765625" style="97" customWidth="1"/>
    <col min="15875" max="15875" width="7.265625" style="97" customWidth="1"/>
    <col min="15876" max="15876" width="3.3984375" style="97" customWidth="1"/>
    <col min="15877" max="15877" width="7.265625" style="97" customWidth="1"/>
    <col min="15878" max="15886" width="8.46484375" style="97" customWidth="1"/>
    <col min="15887" max="15889" width="7.265625" style="97" customWidth="1"/>
    <col min="15890" max="16129" width="9" style="97"/>
    <col min="16130" max="16130" width="5.59765625" style="97" customWidth="1"/>
    <col min="16131" max="16131" width="7.265625" style="97" customWidth="1"/>
    <col min="16132" max="16132" width="3.3984375" style="97" customWidth="1"/>
    <col min="16133" max="16133" width="7.265625" style="97" customWidth="1"/>
    <col min="16134" max="16142" width="8.46484375" style="97" customWidth="1"/>
    <col min="16143" max="16145" width="7.265625" style="97" customWidth="1"/>
    <col min="16146" max="16384" width="9" style="97"/>
  </cols>
  <sheetData>
    <row r="1" spans="1:17" ht="22.15">
      <c r="A1" s="346" t="s">
        <v>294</v>
      </c>
      <c r="B1" s="347"/>
      <c r="C1" s="347"/>
      <c r="D1" s="348"/>
      <c r="E1" s="93"/>
      <c r="F1" s="93" t="s">
        <v>295</v>
      </c>
      <c r="G1" s="94">
        <f>'②アナウンス原稿(部門名)'!F1</f>
        <v>46</v>
      </c>
      <c r="H1" s="95" t="s">
        <v>296</v>
      </c>
      <c r="I1" s="95"/>
      <c r="J1" s="95"/>
      <c r="K1" s="95"/>
      <c r="L1" s="95"/>
      <c r="M1" s="95"/>
      <c r="N1" s="95"/>
      <c r="P1" s="149" t="s">
        <v>182</v>
      </c>
      <c r="Q1" s="150">
        <f>'※最初に入力して下さい！'!C3</f>
        <v>0</v>
      </c>
    </row>
    <row r="2" spans="1:17" ht="14.25" customHeight="1">
      <c r="A2" s="92"/>
      <c r="B2" s="92"/>
      <c r="C2" s="92"/>
      <c r="D2" s="92"/>
      <c r="E2" s="93"/>
      <c r="F2" s="93"/>
      <c r="G2" s="94"/>
      <c r="H2" s="95"/>
      <c r="I2" s="95"/>
      <c r="J2" s="95"/>
      <c r="K2" s="95"/>
      <c r="L2" s="95"/>
      <c r="M2" s="95"/>
      <c r="N2" s="95"/>
    </row>
    <row r="3" spans="1:17" ht="18.75">
      <c r="C3" s="351" t="s">
        <v>297</v>
      </c>
      <c r="D3" s="372"/>
      <c r="E3" s="373"/>
      <c r="F3" s="374"/>
      <c r="G3" s="374"/>
      <c r="H3" s="130" t="s">
        <v>309</v>
      </c>
      <c r="I3" s="98"/>
      <c r="J3" s="98"/>
      <c r="K3" s="98"/>
      <c r="L3" s="98"/>
      <c r="M3" s="98"/>
      <c r="N3" s="99"/>
    </row>
    <row r="4" spans="1:17" ht="18.75">
      <c r="C4" s="353" t="s">
        <v>299</v>
      </c>
      <c r="D4" s="354"/>
      <c r="E4" s="100"/>
      <c r="F4" s="99" t="s">
        <v>278</v>
      </c>
      <c r="G4" s="101" t="s">
        <v>300</v>
      </c>
      <c r="H4" s="343">
        <f>'※最初に入力して下さい！'!C4</f>
        <v>0</v>
      </c>
      <c r="I4" s="344"/>
      <c r="J4" s="344"/>
      <c r="K4" s="344"/>
      <c r="L4" s="344"/>
      <c r="M4" s="344" t="s">
        <v>310</v>
      </c>
      <c r="N4" s="345"/>
    </row>
    <row r="5" spans="1:17" s="96" customFormat="1">
      <c r="B5" s="105"/>
      <c r="C5" s="102"/>
      <c r="D5" s="102"/>
      <c r="E5" s="103"/>
      <c r="F5" s="103"/>
      <c r="G5" s="104"/>
      <c r="H5" s="103"/>
      <c r="I5" s="103"/>
      <c r="J5" s="103"/>
      <c r="K5" s="103"/>
      <c r="L5" s="103"/>
      <c r="M5" s="103"/>
      <c r="N5" s="103"/>
    </row>
    <row r="6" spans="1:17" s="96" customFormat="1">
      <c r="B6" s="106" t="s">
        <v>311</v>
      </c>
      <c r="C6" s="102"/>
      <c r="D6" s="102"/>
      <c r="E6" s="103"/>
      <c r="F6" s="103"/>
      <c r="G6" s="104"/>
      <c r="H6" s="103"/>
      <c r="I6" s="103"/>
      <c r="J6" s="103"/>
      <c r="K6" s="103"/>
      <c r="L6" s="103"/>
      <c r="M6" s="103"/>
      <c r="N6" s="103"/>
    </row>
    <row r="7" spans="1:17" s="96" customFormat="1">
      <c r="B7" s="107" t="s">
        <v>312</v>
      </c>
      <c r="C7" s="102"/>
      <c r="D7" s="102"/>
      <c r="E7" s="103"/>
      <c r="F7" s="103"/>
      <c r="G7" s="104"/>
      <c r="H7" s="103"/>
      <c r="I7" s="103"/>
      <c r="J7" s="103"/>
      <c r="K7" s="103"/>
      <c r="L7" s="103"/>
      <c r="M7" s="103"/>
      <c r="N7" s="103"/>
    </row>
    <row r="8" spans="1:17" s="96" customFormat="1">
      <c r="B8" s="128" t="s">
        <v>313</v>
      </c>
      <c r="C8" s="102"/>
      <c r="D8" s="102"/>
      <c r="E8" s="103"/>
      <c r="F8" s="103"/>
      <c r="G8" s="104"/>
      <c r="H8" s="103"/>
      <c r="I8" s="103"/>
      <c r="J8" s="103"/>
      <c r="K8" s="103"/>
      <c r="L8" s="103"/>
      <c r="M8" s="103"/>
      <c r="N8" s="103"/>
    </row>
    <row r="9" spans="1:17" s="96" customFormat="1">
      <c r="B9" s="107" t="s">
        <v>314</v>
      </c>
      <c r="C9" s="108"/>
      <c r="D9" s="108"/>
      <c r="E9" s="108"/>
      <c r="F9" s="108"/>
      <c r="G9" s="108"/>
      <c r="H9" s="108"/>
      <c r="I9" s="108"/>
      <c r="J9" s="108"/>
    </row>
    <row r="10" spans="1:17" ht="42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7" ht="39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7" ht="21" customHeight="1"/>
    <row r="13" spans="1:17" ht="21" customHeight="1"/>
    <row r="14" spans="1:17" ht="21" customHeight="1">
      <c r="D14" s="110"/>
      <c r="E14" s="110"/>
      <c r="G14" s="109"/>
      <c r="H14" s="109"/>
      <c r="I14" s="109"/>
      <c r="J14" s="109"/>
      <c r="K14" s="109"/>
      <c r="L14" s="109"/>
      <c r="M14" s="109"/>
    </row>
    <row r="15" spans="1:17" ht="21" customHeight="1">
      <c r="D15" s="110"/>
      <c r="E15" s="110"/>
    </row>
    <row r="16" spans="1:17" ht="21" customHeight="1">
      <c r="D16" s="110"/>
      <c r="E16" s="110"/>
    </row>
    <row r="17" spans="4:16" ht="21" customHeight="1">
      <c r="D17" s="111" t="s">
        <v>315</v>
      </c>
      <c r="E17" s="110"/>
    </row>
    <row r="18" spans="4:16" ht="21" customHeight="1">
      <c r="D18" s="110"/>
      <c r="E18" s="110"/>
    </row>
    <row r="19" spans="4:16" ht="21" customHeight="1">
      <c r="D19" s="110"/>
      <c r="E19" s="110"/>
    </row>
    <row r="20" spans="4:16" ht="21" customHeight="1">
      <c r="D20" s="110"/>
      <c r="E20" s="110"/>
      <c r="L20" s="97" t="s">
        <v>303</v>
      </c>
      <c r="N20" s="97" t="s">
        <v>303</v>
      </c>
      <c r="P20" s="110"/>
    </row>
    <row r="21" spans="4:16" ht="21" customHeight="1">
      <c r="D21" s="110"/>
      <c r="E21" s="110"/>
      <c r="P21" s="110"/>
    </row>
    <row r="22" spans="4:16" ht="21" customHeight="1">
      <c r="D22" s="110"/>
    </row>
    <row r="23" spans="4:16" ht="13.5" customHeight="1" thickBot="1">
      <c r="M23" s="114" t="s">
        <v>316</v>
      </c>
      <c r="N23" s="364"/>
      <c r="O23" s="365"/>
    </row>
    <row r="24" spans="4:16">
      <c r="E24" s="120"/>
      <c r="F24" s="147" t="s">
        <v>317</v>
      </c>
      <c r="G24" s="120"/>
      <c r="H24" s="366" t="s">
        <v>318</v>
      </c>
      <c r="I24" s="367"/>
      <c r="L24" s="97" t="s">
        <v>303</v>
      </c>
      <c r="M24" s="114" t="s">
        <v>319</v>
      </c>
      <c r="N24" s="126"/>
      <c r="O24" s="127" t="s">
        <v>320</v>
      </c>
    </row>
    <row r="25" spans="4:16">
      <c r="E25" s="121"/>
      <c r="F25" s="123" t="s">
        <v>321</v>
      </c>
      <c r="G25" s="121"/>
      <c r="H25" s="368" t="s">
        <v>322</v>
      </c>
      <c r="I25" s="369"/>
      <c r="J25" s="97"/>
      <c r="M25" s="114" t="s">
        <v>323</v>
      </c>
      <c r="N25" s="124"/>
      <c r="O25" s="125" t="s">
        <v>324</v>
      </c>
    </row>
    <row r="26" spans="4:16" ht="13.5" customHeight="1">
      <c r="E26" s="121"/>
      <c r="F26" s="123" t="s">
        <v>325</v>
      </c>
      <c r="G26" s="121"/>
      <c r="H26" s="368" t="s">
        <v>326</v>
      </c>
      <c r="I26" s="369"/>
    </row>
    <row r="27" spans="4:16" ht="13.15" thickBot="1">
      <c r="E27" s="122"/>
      <c r="F27" s="148" t="s">
        <v>327</v>
      </c>
      <c r="G27" s="121"/>
      <c r="H27" s="368" t="s">
        <v>328</v>
      </c>
      <c r="I27" s="369"/>
      <c r="J27" s="129"/>
      <c r="K27" s="129"/>
      <c r="L27" s="129"/>
      <c r="M27" s="129"/>
      <c r="N27" s="129"/>
    </row>
    <row r="28" spans="4:16" ht="13.15" thickBot="1">
      <c r="E28" s="119"/>
      <c r="F28" s="119"/>
      <c r="G28" s="122"/>
      <c r="H28" s="370" t="s">
        <v>329</v>
      </c>
      <c r="I28" s="371"/>
      <c r="J28" s="129"/>
      <c r="K28" s="129"/>
      <c r="L28" s="129"/>
      <c r="M28" s="129"/>
      <c r="N28" s="129"/>
    </row>
  </sheetData>
  <mergeCells count="12">
    <mergeCell ref="A1:D1"/>
    <mergeCell ref="N23:O23"/>
    <mergeCell ref="C3:D3"/>
    <mergeCell ref="C4:D4"/>
    <mergeCell ref="H4:L4"/>
    <mergeCell ref="M4:N4"/>
    <mergeCell ref="E3:G3"/>
    <mergeCell ref="H24:I24"/>
    <mergeCell ref="H25:I25"/>
    <mergeCell ref="H26:I26"/>
    <mergeCell ref="H27:I27"/>
    <mergeCell ref="H28:I28"/>
  </mergeCells>
  <phoneticPr fontId="39"/>
  <conditionalFormatting sqref="N23:O23">
    <cfRule type="containsBlanks" dxfId="7" priority="5">
      <formula>LEN(TRIM(N23))=0</formula>
    </cfRule>
  </conditionalFormatting>
  <conditionalFormatting sqref="N24:N25">
    <cfRule type="containsBlanks" dxfId="6" priority="4">
      <formula>LEN(TRIM(N24))=0</formula>
    </cfRule>
  </conditionalFormatting>
  <conditionalFormatting sqref="E24:E27">
    <cfRule type="containsBlanks" dxfId="5" priority="3">
      <formula>LEN(TRIM(E24))=0</formula>
    </cfRule>
  </conditionalFormatting>
  <conditionalFormatting sqref="G24:G28">
    <cfRule type="containsBlanks" dxfId="4" priority="2">
      <formula>LEN(TRIM(G24))=0</formula>
    </cfRule>
  </conditionalFormatting>
  <conditionalFormatting sqref="E3:G3">
    <cfRule type="containsBlanks" dxfId="3" priority="1">
      <formula>LEN(TRIM(E3))=0</formula>
    </cfRule>
  </conditionalFormatting>
  <dataValidations count="3">
    <dataValidation type="list" allowBlank="1" showInputMessage="1" showErrorMessage="1" sqref="N23:O23" xr:uid="{00000000-0002-0000-0900-000000000000}">
      <formula1>"必要,不要"</formula1>
    </dataValidation>
    <dataValidation type="list" allowBlank="1" showInputMessage="1" showErrorMessage="1" sqref="E24:E27 G24:G28" xr:uid="{00000000-0002-0000-0900-000001000000}">
      <formula1>"○,✕"</formula1>
    </dataValidation>
    <dataValidation type="list" allowBlank="1" showInputMessage="1" showErrorMessage="1" sqref="E3:G3" xr:uid="{00000000-0002-0000-0900-000002000000}">
      <formula1>"２器楽･管弦楽,３吹奏楽,４マーチングB・BT"</formula1>
    </dataValidation>
  </dataValidations>
  <pageMargins left="0.7" right="0.51" top="0.6" bottom="0.33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workbookViewId="0">
      <selection activeCell="B22" sqref="B22"/>
    </sheetView>
  </sheetViews>
  <sheetFormatPr defaultRowHeight="12.75"/>
  <cols>
    <col min="1" max="1" width="14.3984375" customWidth="1"/>
    <col min="2" max="5" width="27.265625" customWidth="1"/>
  </cols>
  <sheetData>
    <row r="1" spans="1:5" ht="36" customHeight="1">
      <c r="A1" s="63"/>
      <c r="B1" s="64" t="s">
        <v>330</v>
      </c>
      <c r="C1" s="64" t="s">
        <v>260</v>
      </c>
      <c r="D1" s="64" t="s">
        <v>331</v>
      </c>
      <c r="E1" s="64" t="s">
        <v>268</v>
      </c>
    </row>
    <row r="2" spans="1:5" ht="21.75" customHeight="1">
      <c r="A2" s="65" t="s">
        <v>184</v>
      </c>
      <c r="B2" s="63">
        <f>'※最初に入力して下さい！'!C4</f>
        <v>0</v>
      </c>
      <c r="C2" s="63">
        <f>'※最初に入力して下さい！'!C4</f>
        <v>0</v>
      </c>
      <c r="D2" s="63">
        <f>'※最初に入力して下さい！'!C4</f>
        <v>0</v>
      </c>
      <c r="E2" s="63">
        <f>'※最初に入力して下さい！'!C4</f>
        <v>0</v>
      </c>
    </row>
    <row r="3" spans="1:5" ht="21.75" customHeight="1">
      <c r="A3" s="65" t="s">
        <v>332</v>
      </c>
      <c r="B3" s="63">
        <f>'①申込書 (合唱)'!C15</f>
        <v>0</v>
      </c>
      <c r="C3" s="63">
        <f>'①申込書（吹奏楽）'!C15</f>
        <v>0</v>
      </c>
      <c r="D3" s="63">
        <f>'①申込書 (器楽・管弦楽）'!C15:I15</f>
        <v>0</v>
      </c>
      <c r="E3" s="63">
        <f>'①申込書 (マーチング)'!C15:I15</f>
        <v>0</v>
      </c>
    </row>
    <row r="4" spans="1:5" ht="21.75" customHeight="1">
      <c r="A4" s="65" t="s">
        <v>333</v>
      </c>
      <c r="B4" s="63">
        <f>'①申込書 (合唱)'!C16</f>
        <v>0</v>
      </c>
      <c r="C4" s="67"/>
      <c r="D4" s="67"/>
      <c r="E4" s="67"/>
    </row>
    <row r="5" spans="1:5" ht="21.75" customHeight="1">
      <c r="A5" s="65" t="s">
        <v>225</v>
      </c>
      <c r="B5" s="63">
        <f>'①申込書 (合唱)'!B19:Q19</f>
        <v>0</v>
      </c>
      <c r="C5" s="63">
        <f>'①申込書（吹奏楽）'!B18:Q18</f>
        <v>0</v>
      </c>
      <c r="D5" s="63">
        <f>'①申込書 (器楽・管弦楽）'!B18:Q18</f>
        <v>0</v>
      </c>
      <c r="E5" s="63">
        <f>'①申込書 (マーチング)'!B18:Q18</f>
        <v>0</v>
      </c>
    </row>
    <row r="6" spans="1:5" ht="21.75" customHeight="1">
      <c r="A6" s="65" t="s">
        <v>227</v>
      </c>
      <c r="B6" s="63">
        <f>'①申込書 (合唱)'!B20:Q20</f>
        <v>0</v>
      </c>
      <c r="C6" s="63">
        <f>'①申込書（吹奏楽）'!B19:Q19</f>
        <v>0</v>
      </c>
      <c r="D6" s="63">
        <f>'①申込書 (器楽・管弦楽）'!B19:Q19</f>
        <v>0</v>
      </c>
      <c r="E6" s="63">
        <f>'①申込書 (マーチング)'!B19:Q19</f>
        <v>0</v>
      </c>
    </row>
    <row r="7" spans="1:5" ht="21.75" customHeight="1">
      <c r="A7" s="65" t="s">
        <v>229</v>
      </c>
      <c r="B7" s="63">
        <f>'①申込書 (合唱)'!B21:Q21</f>
        <v>0</v>
      </c>
      <c r="C7" s="66"/>
      <c r="D7" s="66"/>
      <c r="E7" s="66"/>
    </row>
    <row r="8" spans="1:5" ht="21.75" customHeight="1">
      <c r="A8" s="65" t="s">
        <v>231</v>
      </c>
      <c r="B8" s="63">
        <f>'①申込書 (合唱)'!B22:Q22</f>
        <v>0</v>
      </c>
      <c r="C8" s="63">
        <f>'①申込書（吹奏楽）'!B20:Q20</f>
        <v>0</v>
      </c>
      <c r="D8" s="63">
        <f>'①申込書 (器楽・管弦楽）'!B20:Q20</f>
        <v>0</v>
      </c>
      <c r="E8" s="63">
        <f>'①申込書 (マーチング)'!B20:Q20</f>
        <v>0</v>
      </c>
    </row>
    <row r="9" spans="1:5" ht="21.75" customHeight="1">
      <c r="A9" s="65" t="s">
        <v>232</v>
      </c>
      <c r="B9" s="63">
        <f>'①申込書 (合唱)'!B23:Q23</f>
        <v>0</v>
      </c>
      <c r="C9" s="63">
        <f>'①申込書（吹奏楽）'!B21:Q21</f>
        <v>0</v>
      </c>
      <c r="D9" s="63">
        <f>'①申込書 (器楽・管弦楽）'!B21:Q21</f>
        <v>0</v>
      </c>
      <c r="E9" s="63">
        <f>'①申込書 (マーチング)'!B21:Q21</f>
        <v>0</v>
      </c>
    </row>
    <row r="10" spans="1:5" ht="21.75" customHeight="1">
      <c r="A10" s="65" t="s">
        <v>233</v>
      </c>
      <c r="B10" s="63">
        <f>'①申込書 (合唱)'!B24:Q24</f>
        <v>0</v>
      </c>
      <c r="C10" s="63">
        <f>'①申込書（吹奏楽）'!B22:Q22</f>
        <v>0</v>
      </c>
      <c r="D10" s="63">
        <f>'①申込書 (器楽・管弦楽）'!B22:Q22</f>
        <v>0</v>
      </c>
      <c r="E10" s="63">
        <f>'①申込書 (マーチング)'!B22:Q22</f>
        <v>0</v>
      </c>
    </row>
    <row r="11" spans="1:5" ht="21.75" customHeight="1">
      <c r="A11" s="65" t="s">
        <v>234</v>
      </c>
      <c r="B11" s="63">
        <f>'①申込書 (合唱)'!B25:Q25</f>
        <v>0</v>
      </c>
      <c r="C11" s="66"/>
      <c r="D11" s="66"/>
      <c r="E11" s="66"/>
    </row>
    <row r="12" spans="1:5" ht="21.75" customHeight="1">
      <c r="A12" s="65" t="s">
        <v>235</v>
      </c>
      <c r="B12" s="63">
        <f>'①申込書 (合唱)'!B26:Q26</f>
        <v>0</v>
      </c>
      <c r="C12" s="63">
        <f>'①申込書（吹奏楽）'!B23:Q23</f>
        <v>0</v>
      </c>
      <c r="D12" s="63">
        <f>'①申込書 (器楽・管弦楽）'!B23:Q23</f>
        <v>0</v>
      </c>
      <c r="E12" s="63">
        <f>'①申込書 (マーチング)'!B23:Q23</f>
        <v>0</v>
      </c>
    </row>
    <row r="14" spans="1:5">
      <c r="A14" s="375" t="s">
        <v>334</v>
      </c>
      <c r="B14" s="375"/>
      <c r="C14" t="s">
        <v>335</v>
      </c>
    </row>
    <row r="15" spans="1:5" ht="17.25" customHeight="1">
      <c r="A15" s="134" t="s">
        <v>336</v>
      </c>
      <c r="B15" s="57" t="s">
        <v>337</v>
      </c>
    </row>
    <row r="16" spans="1:5">
      <c r="A16" s="134" t="s">
        <v>338</v>
      </c>
      <c r="B16" s="146" t="s">
        <v>353</v>
      </c>
    </row>
    <row r="17" spans="1:2">
      <c r="A17" s="134" t="s">
        <v>191</v>
      </c>
      <c r="B17" s="57" t="s">
        <v>354</v>
      </c>
    </row>
    <row r="18" spans="1:2">
      <c r="A18" s="134" t="s">
        <v>339</v>
      </c>
      <c r="B18" s="146" t="s">
        <v>355</v>
      </c>
    </row>
    <row r="19" spans="1:2">
      <c r="A19" s="134" t="s">
        <v>340</v>
      </c>
      <c r="B19" s="146" t="s">
        <v>356</v>
      </c>
    </row>
    <row r="20" spans="1:2">
      <c r="A20" s="134" t="s">
        <v>341</v>
      </c>
      <c r="B20" s="57" t="s">
        <v>357</v>
      </c>
    </row>
    <row r="21" spans="1:2">
      <c r="A21" s="134" t="s">
        <v>342</v>
      </c>
      <c r="B21" s="57" t="s">
        <v>358</v>
      </c>
    </row>
    <row r="22" spans="1:2">
      <c r="A22" s="134" t="s">
        <v>343</v>
      </c>
      <c r="B22" s="57"/>
    </row>
    <row r="23" spans="1:2">
      <c r="A23" s="134" t="s">
        <v>344</v>
      </c>
      <c r="B23" s="378" t="s">
        <v>359</v>
      </c>
    </row>
  </sheetData>
  <mergeCells count="1">
    <mergeCell ref="A14:B14"/>
  </mergeCells>
  <phoneticPr fontId="10"/>
  <conditionalFormatting sqref="B19">
    <cfRule type="expression" dxfId="2" priority="1" stopIfTrue="1">
      <formula>B19=""</formula>
    </cfRule>
  </conditionalFormatting>
  <conditionalFormatting sqref="B16">
    <cfRule type="expression" dxfId="1" priority="3" stopIfTrue="1">
      <formula>B16=""</formula>
    </cfRule>
  </conditionalFormatting>
  <conditionalFormatting sqref="B18">
    <cfRule type="expression" dxfId="0" priority="2" stopIfTrue="1">
      <formula>B18=""</formula>
    </cfRule>
  </conditionalFormatting>
  <dataValidations count="1">
    <dataValidation imeMode="halfAlpha" allowBlank="1" showInputMessage="1" showErrorMessage="1" sqref="B16 B18:B19" xr:uid="{00000000-0002-0000-0A00-000000000000}"/>
  </dataValidations>
  <hyperlinks>
    <hyperlink ref="B23" r:id="rId1" xr:uid="{00CCB3FC-3F01-4785-938B-C0DD58FFBE74}"/>
  </hyperlinks>
  <pageMargins left="0.7" right="0.7" top="0.75" bottom="0.75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7"/>
  <sheetViews>
    <sheetView workbookViewId="0">
      <selection activeCell="C62" sqref="C62"/>
    </sheetView>
  </sheetViews>
  <sheetFormatPr defaultRowHeight="12.75"/>
  <cols>
    <col min="1" max="1" width="5.46484375" style="136" bestFit="1" customWidth="1"/>
    <col min="2" max="2" width="29.86328125" style="142" bestFit="1" customWidth="1"/>
    <col min="3" max="3" width="16.265625" style="142" customWidth="1"/>
    <col min="4" max="4" width="4.46484375" style="136" customWidth="1"/>
    <col min="5" max="5" width="4" style="136" bestFit="1" customWidth="1"/>
    <col min="6" max="6" width="30" style="136" hidden="1" customWidth="1"/>
    <col min="7" max="7" width="15" style="136" hidden="1" customWidth="1"/>
    <col min="8" max="256" width="9" style="136"/>
    <col min="257" max="257" width="5.46484375" style="136" bestFit="1" customWidth="1"/>
    <col min="258" max="258" width="29.86328125" style="136" bestFit="1" customWidth="1"/>
    <col min="259" max="259" width="16.265625" style="136" customWidth="1"/>
    <col min="260" max="260" width="4.46484375" style="136" customWidth="1"/>
    <col min="261" max="261" width="4" style="136" bestFit="1" customWidth="1"/>
    <col min="262" max="263" width="0" style="136" hidden="1" customWidth="1"/>
    <col min="264" max="512" width="9" style="136"/>
    <col min="513" max="513" width="5.46484375" style="136" bestFit="1" customWidth="1"/>
    <col min="514" max="514" width="29.86328125" style="136" bestFit="1" customWidth="1"/>
    <col min="515" max="515" width="16.265625" style="136" customWidth="1"/>
    <col min="516" max="516" width="4.46484375" style="136" customWidth="1"/>
    <col min="517" max="517" width="4" style="136" bestFit="1" customWidth="1"/>
    <col min="518" max="519" width="0" style="136" hidden="1" customWidth="1"/>
    <col min="520" max="768" width="9" style="136"/>
    <col min="769" max="769" width="5.46484375" style="136" bestFit="1" customWidth="1"/>
    <col min="770" max="770" width="29.86328125" style="136" bestFit="1" customWidth="1"/>
    <col min="771" max="771" width="16.265625" style="136" customWidth="1"/>
    <col min="772" max="772" width="4.46484375" style="136" customWidth="1"/>
    <col min="773" max="773" width="4" style="136" bestFit="1" customWidth="1"/>
    <col min="774" max="775" width="0" style="136" hidden="1" customWidth="1"/>
    <col min="776" max="1024" width="9" style="136"/>
    <col min="1025" max="1025" width="5.46484375" style="136" bestFit="1" customWidth="1"/>
    <col min="1026" max="1026" width="29.86328125" style="136" bestFit="1" customWidth="1"/>
    <col min="1027" max="1027" width="16.265625" style="136" customWidth="1"/>
    <col min="1028" max="1028" width="4.46484375" style="136" customWidth="1"/>
    <col min="1029" max="1029" width="4" style="136" bestFit="1" customWidth="1"/>
    <col min="1030" max="1031" width="0" style="136" hidden="1" customWidth="1"/>
    <col min="1032" max="1280" width="9" style="136"/>
    <col min="1281" max="1281" width="5.46484375" style="136" bestFit="1" customWidth="1"/>
    <col min="1282" max="1282" width="29.86328125" style="136" bestFit="1" customWidth="1"/>
    <col min="1283" max="1283" width="16.265625" style="136" customWidth="1"/>
    <col min="1284" max="1284" width="4.46484375" style="136" customWidth="1"/>
    <col min="1285" max="1285" width="4" style="136" bestFit="1" customWidth="1"/>
    <col min="1286" max="1287" width="0" style="136" hidden="1" customWidth="1"/>
    <col min="1288" max="1536" width="9" style="136"/>
    <col min="1537" max="1537" width="5.46484375" style="136" bestFit="1" customWidth="1"/>
    <col min="1538" max="1538" width="29.86328125" style="136" bestFit="1" customWidth="1"/>
    <col min="1539" max="1539" width="16.265625" style="136" customWidth="1"/>
    <col min="1540" max="1540" width="4.46484375" style="136" customWidth="1"/>
    <col min="1541" max="1541" width="4" style="136" bestFit="1" customWidth="1"/>
    <col min="1542" max="1543" width="0" style="136" hidden="1" customWidth="1"/>
    <col min="1544" max="1792" width="9" style="136"/>
    <col min="1793" max="1793" width="5.46484375" style="136" bestFit="1" customWidth="1"/>
    <col min="1794" max="1794" width="29.86328125" style="136" bestFit="1" customWidth="1"/>
    <col min="1795" max="1795" width="16.265625" style="136" customWidth="1"/>
    <col min="1796" max="1796" width="4.46484375" style="136" customWidth="1"/>
    <col min="1797" max="1797" width="4" style="136" bestFit="1" customWidth="1"/>
    <col min="1798" max="1799" width="0" style="136" hidden="1" customWidth="1"/>
    <col min="1800" max="2048" width="9" style="136"/>
    <col min="2049" max="2049" width="5.46484375" style="136" bestFit="1" customWidth="1"/>
    <col min="2050" max="2050" width="29.86328125" style="136" bestFit="1" customWidth="1"/>
    <col min="2051" max="2051" width="16.265625" style="136" customWidth="1"/>
    <col min="2052" max="2052" width="4.46484375" style="136" customWidth="1"/>
    <col min="2053" max="2053" width="4" style="136" bestFit="1" customWidth="1"/>
    <col min="2054" max="2055" width="0" style="136" hidden="1" customWidth="1"/>
    <col min="2056" max="2304" width="9" style="136"/>
    <col min="2305" max="2305" width="5.46484375" style="136" bestFit="1" customWidth="1"/>
    <col min="2306" max="2306" width="29.86328125" style="136" bestFit="1" customWidth="1"/>
    <col min="2307" max="2307" width="16.265625" style="136" customWidth="1"/>
    <col min="2308" max="2308" width="4.46484375" style="136" customWidth="1"/>
    <col min="2309" max="2309" width="4" style="136" bestFit="1" customWidth="1"/>
    <col min="2310" max="2311" width="0" style="136" hidden="1" customWidth="1"/>
    <col min="2312" max="2560" width="9" style="136"/>
    <col min="2561" max="2561" width="5.46484375" style="136" bestFit="1" customWidth="1"/>
    <col min="2562" max="2562" width="29.86328125" style="136" bestFit="1" customWidth="1"/>
    <col min="2563" max="2563" width="16.265625" style="136" customWidth="1"/>
    <col min="2564" max="2564" width="4.46484375" style="136" customWidth="1"/>
    <col min="2565" max="2565" width="4" style="136" bestFit="1" customWidth="1"/>
    <col min="2566" max="2567" width="0" style="136" hidden="1" customWidth="1"/>
    <col min="2568" max="2816" width="9" style="136"/>
    <col min="2817" max="2817" width="5.46484375" style="136" bestFit="1" customWidth="1"/>
    <col min="2818" max="2818" width="29.86328125" style="136" bestFit="1" customWidth="1"/>
    <col min="2819" max="2819" width="16.265625" style="136" customWidth="1"/>
    <col min="2820" max="2820" width="4.46484375" style="136" customWidth="1"/>
    <col min="2821" max="2821" width="4" style="136" bestFit="1" customWidth="1"/>
    <col min="2822" max="2823" width="0" style="136" hidden="1" customWidth="1"/>
    <col min="2824" max="3072" width="9" style="136"/>
    <col min="3073" max="3073" width="5.46484375" style="136" bestFit="1" customWidth="1"/>
    <col min="3074" max="3074" width="29.86328125" style="136" bestFit="1" customWidth="1"/>
    <col min="3075" max="3075" width="16.265625" style="136" customWidth="1"/>
    <col min="3076" max="3076" width="4.46484375" style="136" customWidth="1"/>
    <col min="3077" max="3077" width="4" style="136" bestFit="1" customWidth="1"/>
    <col min="3078" max="3079" width="0" style="136" hidden="1" customWidth="1"/>
    <col min="3080" max="3328" width="9" style="136"/>
    <col min="3329" max="3329" width="5.46484375" style="136" bestFit="1" customWidth="1"/>
    <col min="3330" max="3330" width="29.86328125" style="136" bestFit="1" customWidth="1"/>
    <col min="3331" max="3331" width="16.265625" style="136" customWidth="1"/>
    <col min="3332" max="3332" width="4.46484375" style="136" customWidth="1"/>
    <col min="3333" max="3333" width="4" style="136" bestFit="1" customWidth="1"/>
    <col min="3334" max="3335" width="0" style="136" hidden="1" customWidth="1"/>
    <col min="3336" max="3584" width="9" style="136"/>
    <col min="3585" max="3585" width="5.46484375" style="136" bestFit="1" customWidth="1"/>
    <col min="3586" max="3586" width="29.86328125" style="136" bestFit="1" customWidth="1"/>
    <col min="3587" max="3587" width="16.265625" style="136" customWidth="1"/>
    <col min="3588" max="3588" width="4.46484375" style="136" customWidth="1"/>
    <col min="3589" max="3589" width="4" style="136" bestFit="1" customWidth="1"/>
    <col min="3590" max="3591" width="0" style="136" hidden="1" customWidth="1"/>
    <col min="3592" max="3840" width="9" style="136"/>
    <col min="3841" max="3841" width="5.46484375" style="136" bestFit="1" customWidth="1"/>
    <col min="3842" max="3842" width="29.86328125" style="136" bestFit="1" customWidth="1"/>
    <col min="3843" max="3843" width="16.265625" style="136" customWidth="1"/>
    <col min="3844" max="3844" width="4.46484375" style="136" customWidth="1"/>
    <col min="3845" max="3845" width="4" style="136" bestFit="1" customWidth="1"/>
    <col min="3846" max="3847" width="0" style="136" hidden="1" customWidth="1"/>
    <col min="3848" max="4096" width="9" style="136"/>
    <col min="4097" max="4097" width="5.46484375" style="136" bestFit="1" customWidth="1"/>
    <col min="4098" max="4098" width="29.86328125" style="136" bestFit="1" customWidth="1"/>
    <col min="4099" max="4099" width="16.265625" style="136" customWidth="1"/>
    <col min="4100" max="4100" width="4.46484375" style="136" customWidth="1"/>
    <col min="4101" max="4101" width="4" style="136" bestFit="1" customWidth="1"/>
    <col min="4102" max="4103" width="0" style="136" hidden="1" customWidth="1"/>
    <col min="4104" max="4352" width="9" style="136"/>
    <col min="4353" max="4353" width="5.46484375" style="136" bestFit="1" customWidth="1"/>
    <col min="4354" max="4354" width="29.86328125" style="136" bestFit="1" customWidth="1"/>
    <col min="4355" max="4355" width="16.265625" style="136" customWidth="1"/>
    <col min="4356" max="4356" width="4.46484375" style="136" customWidth="1"/>
    <col min="4357" max="4357" width="4" style="136" bestFit="1" customWidth="1"/>
    <col min="4358" max="4359" width="0" style="136" hidden="1" customWidth="1"/>
    <col min="4360" max="4608" width="9" style="136"/>
    <col min="4609" max="4609" width="5.46484375" style="136" bestFit="1" customWidth="1"/>
    <col min="4610" max="4610" width="29.86328125" style="136" bestFit="1" customWidth="1"/>
    <col min="4611" max="4611" width="16.265625" style="136" customWidth="1"/>
    <col min="4612" max="4612" width="4.46484375" style="136" customWidth="1"/>
    <col min="4613" max="4613" width="4" style="136" bestFit="1" customWidth="1"/>
    <col min="4614" max="4615" width="0" style="136" hidden="1" customWidth="1"/>
    <col min="4616" max="4864" width="9" style="136"/>
    <col min="4865" max="4865" width="5.46484375" style="136" bestFit="1" customWidth="1"/>
    <col min="4866" max="4866" width="29.86328125" style="136" bestFit="1" customWidth="1"/>
    <col min="4867" max="4867" width="16.265625" style="136" customWidth="1"/>
    <col min="4868" max="4868" width="4.46484375" style="136" customWidth="1"/>
    <col min="4869" max="4869" width="4" style="136" bestFit="1" customWidth="1"/>
    <col min="4870" max="4871" width="0" style="136" hidden="1" customWidth="1"/>
    <col min="4872" max="5120" width="9" style="136"/>
    <col min="5121" max="5121" width="5.46484375" style="136" bestFit="1" customWidth="1"/>
    <col min="5122" max="5122" width="29.86328125" style="136" bestFit="1" customWidth="1"/>
    <col min="5123" max="5123" width="16.265625" style="136" customWidth="1"/>
    <col min="5124" max="5124" width="4.46484375" style="136" customWidth="1"/>
    <col min="5125" max="5125" width="4" style="136" bestFit="1" customWidth="1"/>
    <col min="5126" max="5127" width="0" style="136" hidden="1" customWidth="1"/>
    <col min="5128" max="5376" width="9" style="136"/>
    <col min="5377" max="5377" width="5.46484375" style="136" bestFit="1" customWidth="1"/>
    <col min="5378" max="5378" width="29.86328125" style="136" bestFit="1" customWidth="1"/>
    <col min="5379" max="5379" width="16.265625" style="136" customWidth="1"/>
    <col min="5380" max="5380" width="4.46484375" style="136" customWidth="1"/>
    <col min="5381" max="5381" width="4" style="136" bestFit="1" customWidth="1"/>
    <col min="5382" max="5383" width="0" style="136" hidden="1" customWidth="1"/>
    <col min="5384" max="5632" width="9" style="136"/>
    <col min="5633" max="5633" width="5.46484375" style="136" bestFit="1" customWidth="1"/>
    <col min="5634" max="5634" width="29.86328125" style="136" bestFit="1" customWidth="1"/>
    <col min="5635" max="5635" width="16.265625" style="136" customWidth="1"/>
    <col min="5636" max="5636" width="4.46484375" style="136" customWidth="1"/>
    <col min="5637" max="5637" width="4" style="136" bestFit="1" customWidth="1"/>
    <col min="5638" max="5639" width="0" style="136" hidden="1" customWidth="1"/>
    <col min="5640" max="5888" width="9" style="136"/>
    <col min="5889" max="5889" width="5.46484375" style="136" bestFit="1" customWidth="1"/>
    <col min="5890" max="5890" width="29.86328125" style="136" bestFit="1" customWidth="1"/>
    <col min="5891" max="5891" width="16.265625" style="136" customWidth="1"/>
    <col min="5892" max="5892" width="4.46484375" style="136" customWidth="1"/>
    <col min="5893" max="5893" width="4" style="136" bestFit="1" customWidth="1"/>
    <col min="5894" max="5895" width="0" style="136" hidden="1" customWidth="1"/>
    <col min="5896" max="6144" width="9" style="136"/>
    <col min="6145" max="6145" width="5.46484375" style="136" bestFit="1" customWidth="1"/>
    <col min="6146" max="6146" width="29.86328125" style="136" bestFit="1" customWidth="1"/>
    <col min="6147" max="6147" width="16.265625" style="136" customWidth="1"/>
    <col min="6148" max="6148" width="4.46484375" style="136" customWidth="1"/>
    <col min="6149" max="6149" width="4" style="136" bestFit="1" customWidth="1"/>
    <col min="6150" max="6151" width="0" style="136" hidden="1" customWidth="1"/>
    <col min="6152" max="6400" width="9" style="136"/>
    <col min="6401" max="6401" width="5.46484375" style="136" bestFit="1" customWidth="1"/>
    <col min="6402" max="6402" width="29.86328125" style="136" bestFit="1" customWidth="1"/>
    <col min="6403" max="6403" width="16.265625" style="136" customWidth="1"/>
    <col min="6404" max="6404" width="4.46484375" style="136" customWidth="1"/>
    <col min="6405" max="6405" width="4" style="136" bestFit="1" customWidth="1"/>
    <col min="6406" max="6407" width="0" style="136" hidden="1" customWidth="1"/>
    <col min="6408" max="6656" width="9" style="136"/>
    <col min="6657" max="6657" width="5.46484375" style="136" bestFit="1" customWidth="1"/>
    <col min="6658" max="6658" width="29.86328125" style="136" bestFit="1" customWidth="1"/>
    <col min="6659" max="6659" width="16.265625" style="136" customWidth="1"/>
    <col min="6660" max="6660" width="4.46484375" style="136" customWidth="1"/>
    <col min="6661" max="6661" width="4" style="136" bestFit="1" customWidth="1"/>
    <col min="6662" max="6663" width="0" style="136" hidden="1" customWidth="1"/>
    <col min="6664" max="6912" width="9" style="136"/>
    <col min="6913" max="6913" width="5.46484375" style="136" bestFit="1" customWidth="1"/>
    <col min="6914" max="6914" width="29.86328125" style="136" bestFit="1" customWidth="1"/>
    <col min="6915" max="6915" width="16.265625" style="136" customWidth="1"/>
    <col min="6916" max="6916" width="4.46484375" style="136" customWidth="1"/>
    <col min="6917" max="6917" width="4" style="136" bestFit="1" customWidth="1"/>
    <col min="6918" max="6919" width="0" style="136" hidden="1" customWidth="1"/>
    <col min="6920" max="7168" width="9" style="136"/>
    <col min="7169" max="7169" width="5.46484375" style="136" bestFit="1" customWidth="1"/>
    <col min="7170" max="7170" width="29.86328125" style="136" bestFit="1" customWidth="1"/>
    <col min="7171" max="7171" width="16.265625" style="136" customWidth="1"/>
    <col min="7172" max="7172" width="4.46484375" style="136" customWidth="1"/>
    <col min="7173" max="7173" width="4" style="136" bestFit="1" customWidth="1"/>
    <col min="7174" max="7175" width="0" style="136" hidden="1" customWidth="1"/>
    <col min="7176" max="7424" width="9" style="136"/>
    <col min="7425" max="7425" width="5.46484375" style="136" bestFit="1" customWidth="1"/>
    <col min="7426" max="7426" width="29.86328125" style="136" bestFit="1" customWidth="1"/>
    <col min="7427" max="7427" width="16.265625" style="136" customWidth="1"/>
    <col min="7428" max="7428" width="4.46484375" style="136" customWidth="1"/>
    <col min="7429" max="7429" width="4" style="136" bestFit="1" customWidth="1"/>
    <col min="7430" max="7431" width="0" style="136" hidden="1" customWidth="1"/>
    <col min="7432" max="7680" width="9" style="136"/>
    <col min="7681" max="7681" width="5.46484375" style="136" bestFit="1" customWidth="1"/>
    <col min="7682" max="7682" width="29.86328125" style="136" bestFit="1" customWidth="1"/>
    <col min="7683" max="7683" width="16.265625" style="136" customWidth="1"/>
    <col min="7684" max="7684" width="4.46484375" style="136" customWidth="1"/>
    <col min="7685" max="7685" width="4" style="136" bestFit="1" customWidth="1"/>
    <col min="7686" max="7687" width="0" style="136" hidden="1" customWidth="1"/>
    <col min="7688" max="7936" width="9" style="136"/>
    <col min="7937" max="7937" width="5.46484375" style="136" bestFit="1" customWidth="1"/>
    <col min="7938" max="7938" width="29.86328125" style="136" bestFit="1" customWidth="1"/>
    <col min="7939" max="7939" width="16.265625" style="136" customWidth="1"/>
    <col min="7940" max="7940" width="4.46484375" style="136" customWidth="1"/>
    <col min="7941" max="7941" width="4" style="136" bestFit="1" customWidth="1"/>
    <col min="7942" max="7943" width="0" style="136" hidden="1" customWidth="1"/>
    <col min="7944" max="8192" width="9" style="136"/>
    <col min="8193" max="8193" width="5.46484375" style="136" bestFit="1" customWidth="1"/>
    <col min="8194" max="8194" width="29.86328125" style="136" bestFit="1" customWidth="1"/>
    <col min="8195" max="8195" width="16.265625" style="136" customWidth="1"/>
    <col min="8196" max="8196" width="4.46484375" style="136" customWidth="1"/>
    <col min="8197" max="8197" width="4" style="136" bestFit="1" customWidth="1"/>
    <col min="8198" max="8199" width="0" style="136" hidden="1" customWidth="1"/>
    <col min="8200" max="8448" width="9" style="136"/>
    <col min="8449" max="8449" width="5.46484375" style="136" bestFit="1" customWidth="1"/>
    <col min="8450" max="8450" width="29.86328125" style="136" bestFit="1" customWidth="1"/>
    <col min="8451" max="8451" width="16.265625" style="136" customWidth="1"/>
    <col min="8452" max="8452" width="4.46484375" style="136" customWidth="1"/>
    <col min="8453" max="8453" width="4" style="136" bestFit="1" customWidth="1"/>
    <col min="8454" max="8455" width="0" style="136" hidden="1" customWidth="1"/>
    <col min="8456" max="8704" width="9" style="136"/>
    <col min="8705" max="8705" width="5.46484375" style="136" bestFit="1" customWidth="1"/>
    <col min="8706" max="8706" width="29.86328125" style="136" bestFit="1" customWidth="1"/>
    <col min="8707" max="8707" width="16.265625" style="136" customWidth="1"/>
    <col min="8708" max="8708" width="4.46484375" style="136" customWidth="1"/>
    <col min="8709" max="8709" width="4" style="136" bestFit="1" customWidth="1"/>
    <col min="8710" max="8711" width="0" style="136" hidden="1" customWidth="1"/>
    <col min="8712" max="8960" width="9" style="136"/>
    <col min="8961" max="8961" width="5.46484375" style="136" bestFit="1" customWidth="1"/>
    <col min="8962" max="8962" width="29.86328125" style="136" bestFit="1" customWidth="1"/>
    <col min="8963" max="8963" width="16.265625" style="136" customWidth="1"/>
    <col min="8964" max="8964" width="4.46484375" style="136" customWidth="1"/>
    <col min="8965" max="8965" width="4" style="136" bestFit="1" customWidth="1"/>
    <col min="8966" max="8967" width="0" style="136" hidden="1" customWidth="1"/>
    <col min="8968" max="9216" width="9" style="136"/>
    <col min="9217" max="9217" width="5.46484375" style="136" bestFit="1" customWidth="1"/>
    <col min="9218" max="9218" width="29.86328125" style="136" bestFit="1" customWidth="1"/>
    <col min="9219" max="9219" width="16.265625" style="136" customWidth="1"/>
    <col min="9220" max="9220" width="4.46484375" style="136" customWidth="1"/>
    <col min="9221" max="9221" width="4" style="136" bestFit="1" customWidth="1"/>
    <col min="9222" max="9223" width="0" style="136" hidden="1" customWidth="1"/>
    <col min="9224" max="9472" width="9" style="136"/>
    <col min="9473" max="9473" width="5.46484375" style="136" bestFit="1" customWidth="1"/>
    <col min="9474" max="9474" width="29.86328125" style="136" bestFit="1" customWidth="1"/>
    <col min="9475" max="9475" width="16.265625" style="136" customWidth="1"/>
    <col min="9476" max="9476" width="4.46484375" style="136" customWidth="1"/>
    <col min="9477" max="9477" width="4" style="136" bestFit="1" customWidth="1"/>
    <col min="9478" max="9479" width="0" style="136" hidden="1" customWidth="1"/>
    <col min="9480" max="9728" width="9" style="136"/>
    <col min="9729" max="9729" width="5.46484375" style="136" bestFit="1" customWidth="1"/>
    <col min="9730" max="9730" width="29.86328125" style="136" bestFit="1" customWidth="1"/>
    <col min="9731" max="9731" width="16.265625" style="136" customWidth="1"/>
    <col min="9732" max="9732" width="4.46484375" style="136" customWidth="1"/>
    <col min="9733" max="9733" width="4" style="136" bestFit="1" customWidth="1"/>
    <col min="9734" max="9735" width="0" style="136" hidden="1" customWidth="1"/>
    <col min="9736" max="9984" width="9" style="136"/>
    <col min="9985" max="9985" width="5.46484375" style="136" bestFit="1" customWidth="1"/>
    <col min="9986" max="9986" width="29.86328125" style="136" bestFit="1" customWidth="1"/>
    <col min="9987" max="9987" width="16.265625" style="136" customWidth="1"/>
    <col min="9988" max="9988" width="4.46484375" style="136" customWidth="1"/>
    <col min="9989" max="9989" width="4" style="136" bestFit="1" customWidth="1"/>
    <col min="9990" max="9991" width="0" style="136" hidden="1" customWidth="1"/>
    <col min="9992" max="10240" width="9" style="136"/>
    <col min="10241" max="10241" width="5.46484375" style="136" bestFit="1" customWidth="1"/>
    <col min="10242" max="10242" width="29.86328125" style="136" bestFit="1" customWidth="1"/>
    <col min="10243" max="10243" width="16.265625" style="136" customWidth="1"/>
    <col min="10244" max="10244" width="4.46484375" style="136" customWidth="1"/>
    <col min="10245" max="10245" width="4" style="136" bestFit="1" customWidth="1"/>
    <col min="10246" max="10247" width="0" style="136" hidden="1" customWidth="1"/>
    <col min="10248" max="10496" width="9" style="136"/>
    <col min="10497" max="10497" width="5.46484375" style="136" bestFit="1" customWidth="1"/>
    <col min="10498" max="10498" width="29.86328125" style="136" bestFit="1" customWidth="1"/>
    <col min="10499" max="10499" width="16.265625" style="136" customWidth="1"/>
    <col min="10500" max="10500" width="4.46484375" style="136" customWidth="1"/>
    <col min="10501" max="10501" width="4" style="136" bestFit="1" customWidth="1"/>
    <col min="10502" max="10503" width="0" style="136" hidden="1" customWidth="1"/>
    <col min="10504" max="10752" width="9" style="136"/>
    <col min="10753" max="10753" width="5.46484375" style="136" bestFit="1" customWidth="1"/>
    <col min="10754" max="10754" width="29.86328125" style="136" bestFit="1" customWidth="1"/>
    <col min="10755" max="10755" width="16.265625" style="136" customWidth="1"/>
    <col min="10756" max="10756" width="4.46484375" style="136" customWidth="1"/>
    <col min="10757" max="10757" width="4" style="136" bestFit="1" customWidth="1"/>
    <col min="10758" max="10759" width="0" style="136" hidden="1" customWidth="1"/>
    <col min="10760" max="11008" width="9" style="136"/>
    <col min="11009" max="11009" width="5.46484375" style="136" bestFit="1" customWidth="1"/>
    <col min="11010" max="11010" width="29.86328125" style="136" bestFit="1" customWidth="1"/>
    <col min="11011" max="11011" width="16.265625" style="136" customWidth="1"/>
    <col min="11012" max="11012" width="4.46484375" style="136" customWidth="1"/>
    <col min="11013" max="11013" width="4" style="136" bestFit="1" customWidth="1"/>
    <col min="11014" max="11015" width="0" style="136" hidden="1" customWidth="1"/>
    <col min="11016" max="11264" width="9" style="136"/>
    <col min="11265" max="11265" width="5.46484375" style="136" bestFit="1" customWidth="1"/>
    <col min="11266" max="11266" width="29.86328125" style="136" bestFit="1" customWidth="1"/>
    <col min="11267" max="11267" width="16.265625" style="136" customWidth="1"/>
    <col min="11268" max="11268" width="4.46484375" style="136" customWidth="1"/>
    <col min="11269" max="11269" width="4" style="136" bestFit="1" customWidth="1"/>
    <col min="11270" max="11271" width="0" style="136" hidden="1" customWidth="1"/>
    <col min="11272" max="11520" width="9" style="136"/>
    <col min="11521" max="11521" width="5.46484375" style="136" bestFit="1" customWidth="1"/>
    <col min="11522" max="11522" width="29.86328125" style="136" bestFit="1" customWidth="1"/>
    <col min="11523" max="11523" width="16.265625" style="136" customWidth="1"/>
    <col min="11524" max="11524" width="4.46484375" style="136" customWidth="1"/>
    <col min="11525" max="11525" width="4" style="136" bestFit="1" customWidth="1"/>
    <col min="11526" max="11527" width="0" style="136" hidden="1" customWidth="1"/>
    <col min="11528" max="11776" width="9" style="136"/>
    <col min="11777" max="11777" width="5.46484375" style="136" bestFit="1" customWidth="1"/>
    <col min="11778" max="11778" width="29.86328125" style="136" bestFit="1" customWidth="1"/>
    <col min="11779" max="11779" width="16.265625" style="136" customWidth="1"/>
    <col min="11780" max="11780" width="4.46484375" style="136" customWidth="1"/>
    <col min="11781" max="11781" width="4" style="136" bestFit="1" customWidth="1"/>
    <col min="11782" max="11783" width="0" style="136" hidden="1" customWidth="1"/>
    <col min="11784" max="12032" width="9" style="136"/>
    <col min="12033" max="12033" width="5.46484375" style="136" bestFit="1" customWidth="1"/>
    <col min="12034" max="12034" width="29.86328125" style="136" bestFit="1" customWidth="1"/>
    <col min="12035" max="12035" width="16.265625" style="136" customWidth="1"/>
    <col min="12036" max="12036" width="4.46484375" style="136" customWidth="1"/>
    <col min="12037" max="12037" width="4" style="136" bestFit="1" customWidth="1"/>
    <col min="12038" max="12039" width="0" style="136" hidden="1" customWidth="1"/>
    <col min="12040" max="12288" width="9" style="136"/>
    <col min="12289" max="12289" width="5.46484375" style="136" bestFit="1" customWidth="1"/>
    <col min="12290" max="12290" width="29.86328125" style="136" bestFit="1" customWidth="1"/>
    <col min="12291" max="12291" width="16.265625" style="136" customWidth="1"/>
    <col min="12292" max="12292" width="4.46484375" style="136" customWidth="1"/>
    <col min="12293" max="12293" width="4" style="136" bestFit="1" customWidth="1"/>
    <col min="12294" max="12295" width="0" style="136" hidden="1" customWidth="1"/>
    <col min="12296" max="12544" width="9" style="136"/>
    <col min="12545" max="12545" width="5.46484375" style="136" bestFit="1" customWidth="1"/>
    <col min="12546" max="12546" width="29.86328125" style="136" bestFit="1" customWidth="1"/>
    <col min="12547" max="12547" width="16.265625" style="136" customWidth="1"/>
    <col min="12548" max="12548" width="4.46484375" style="136" customWidth="1"/>
    <col min="12549" max="12549" width="4" style="136" bestFit="1" customWidth="1"/>
    <col min="12550" max="12551" width="0" style="136" hidden="1" customWidth="1"/>
    <col min="12552" max="12800" width="9" style="136"/>
    <col min="12801" max="12801" width="5.46484375" style="136" bestFit="1" customWidth="1"/>
    <col min="12802" max="12802" width="29.86328125" style="136" bestFit="1" customWidth="1"/>
    <col min="12803" max="12803" width="16.265625" style="136" customWidth="1"/>
    <col min="12804" max="12804" width="4.46484375" style="136" customWidth="1"/>
    <col min="12805" max="12805" width="4" style="136" bestFit="1" customWidth="1"/>
    <col min="12806" max="12807" width="0" style="136" hidden="1" customWidth="1"/>
    <col min="12808" max="13056" width="9" style="136"/>
    <col min="13057" max="13057" width="5.46484375" style="136" bestFit="1" customWidth="1"/>
    <col min="13058" max="13058" width="29.86328125" style="136" bestFit="1" customWidth="1"/>
    <col min="13059" max="13059" width="16.265625" style="136" customWidth="1"/>
    <col min="13060" max="13060" width="4.46484375" style="136" customWidth="1"/>
    <col min="13061" max="13061" width="4" style="136" bestFit="1" customWidth="1"/>
    <col min="13062" max="13063" width="0" style="136" hidden="1" customWidth="1"/>
    <col min="13064" max="13312" width="9" style="136"/>
    <col min="13313" max="13313" width="5.46484375" style="136" bestFit="1" customWidth="1"/>
    <col min="13314" max="13314" width="29.86328125" style="136" bestFit="1" customWidth="1"/>
    <col min="13315" max="13315" width="16.265625" style="136" customWidth="1"/>
    <col min="13316" max="13316" width="4.46484375" style="136" customWidth="1"/>
    <col min="13317" max="13317" width="4" style="136" bestFit="1" customWidth="1"/>
    <col min="13318" max="13319" width="0" style="136" hidden="1" customWidth="1"/>
    <col min="13320" max="13568" width="9" style="136"/>
    <col min="13569" max="13569" width="5.46484375" style="136" bestFit="1" customWidth="1"/>
    <col min="13570" max="13570" width="29.86328125" style="136" bestFit="1" customWidth="1"/>
    <col min="13571" max="13571" width="16.265625" style="136" customWidth="1"/>
    <col min="13572" max="13572" width="4.46484375" style="136" customWidth="1"/>
    <col min="13573" max="13573" width="4" style="136" bestFit="1" customWidth="1"/>
    <col min="13574" max="13575" width="0" style="136" hidden="1" customWidth="1"/>
    <col min="13576" max="13824" width="9" style="136"/>
    <col min="13825" max="13825" width="5.46484375" style="136" bestFit="1" customWidth="1"/>
    <col min="13826" max="13826" width="29.86328125" style="136" bestFit="1" customWidth="1"/>
    <col min="13827" max="13827" width="16.265625" style="136" customWidth="1"/>
    <col min="13828" max="13828" width="4.46484375" style="136" customWidth="1"/>
    <col min="13829" max="13829" width="4" style="136" bestFit="1" customWidth="1"/>
    <col min="13830" max="13831" width="0" style="136" hidden="1" customWidth="1"/>
    <col min="13832" max="14080" width="9" style="136"/>
    <col min="14081" max="14081" width="5.46484375" style="136" bestFit="1" customWidth="1"/>
    <col min="14082" max="14082" width="29.86328125" style="136" bestFit="1" customWidth="1"/>
    <col min="14083" max="14083" width="16.265625" style="136" customWidth="1"/>
    <col min="14084" max="14084" width="4.46484375" style="136" customWidth="1"/>
    <col min="14085" max="14085" width="4" style="136" bestFit="1" customWidth="1"/>
    <col min="14086" max="14087" width="0" style="136" hidden="1" customWidth="1"/>
    <col min="14088" max="14336" width="9" style="136"/>
    <col min="14337" max="14337" width="5.46484375" style="136" bestFit="1" customWidth="1"/>
    <col min="14338" max="14338" width="29.86328125" style="136" bestFit="1" customWidth="1"/>
    <col min="14339" max="14339" width="16.265625" style="136" customWidth="1"/>
    <col min="14340" max="14340" width="4.46484375" style="136" customWidth="1"/>
    <col min="14341" max="14341" width="4" style="136" bestFit="1" customWidth="1"/>
    <col min="14342" max="14343" width="0" style="136" hidden="1" customWidth="1"/>
    <col min="14344" max="14592" width="9" style="136"/>
    <col min="14593" max="14593" width="5.46484375" style="136" bestFit="1" customWidth="1"/>
    <col min="14594" max="14594" width="29.86328125" style="136" bestFit="1" customWidth="1"/>
    <col min="14595" max="14595" width="16.265625" style="136" customWidth="1"/>
    <col min="14596" max="14596" width="4.46484375" style="136" customWidth="1"/>
    <col min="14597" max="14597" width="4" style="136" bestFit="1" customWidth="1"/>
    <col min="14598" max="14599" width="0" style="136" hidden="1" customWidth="1"/>
    <col min="14600" max="14848" width="9" style="136"/>
    <col min="14849" max="14849" width="5.46484375" style="136" bestFit="1" customWidth="1"/>
    <col min="14850" max="14850" width="29.86328125" style="136" bestFit="1" customWidth="1"/>
    <col min="14851" max="14851" width="16.265625" style="136" customWidth="1"/>
    <col min="14852" max="14852" width="4.46484375" style="136" customWidth="1"/>
    <col min="14853" max="14853" width="4" style="136" bestFit="1" customWidth="1"/>
    <col min="14854" max="14855" width="0" style="136" hidden="1" customWidth="1"/>
    <col min="14856" max="15104" width="9" style="136"/>
    <col min="15105" max="15105" width="5.46484375" style="136" bestFit="1" customWidth="1"/>
    <col min="15106" max="15106" width="29.86328125" style="136" bestFit="1" customWidth="1"/>
    <col min="15107" max="15107" width="16.265625" style="136" customWidth="1"/>
    <col min="15108" max="15108" width="4.46484375" style="136" customWidth="1"/>
    <col min="15109" max="15109" width="4" style="136" bestFit="1" customWidth="1"/>
    <col min="15110" max="15111" width="0" style="136" hidden="1" customWidth="1"/>
    <col min="15112" max="15360" width="9" style="136"/>
    <col min="15361" max="15361" width="5.46484375" style="136" bestFit="1" customWidth="1"/>
    <col min="15362" max="15362" width="29.86328125" style="136" bestFit="1" customWidth="1"/>
    <col min="15363" max="15363" width="16.265625" style="136" customWidth="1"/>
    <col min="15364" max="15364" width="4.46484375" style="136" customWidth="1"/>
    <col min="15365" max="15365" width="4" style="136" bestFit="1" customWidth="1"/>
    <col min="15366" max="15367" width="0" style="136" hidden="1" customWidth="1"/>
    <col min="15368" max="15616" width="9" style="136"/>
    <col min="15617" max="15617" width="5.46484375" style="136" bestFit="1" customWidth="1"/>
    <col min="15618" max="15618" width="29.86328125" style="136" bestFit="1" customWidth="1"/>
    <col min="15619" max="15619" width="16.265625" style="136" customWidth="1"/>
    <col min="15620" max="15620" width="4.46484375" style="136" customWidth="1"/>
    <col min="15621" max="15621" width="4" style="136" bestFit="1" customWidth="1"/>
    <col min="15622" max="15623" width="0" style="136" hidden="1" customWidth="1"/>
    <col min="15624" max="15872" width="9" style="136"/>
    <col min="15873" max="15873" width="5.46484375" style="136" bestFit="1" customWidth="1"/>
    <col min="15874" max="15874" width="29.86328125" style="136" bestFit="1" customWidth="1"/>
    <col min="15875" max="15875" width="16.265625" style="136" customWidth="1"/>
    <col min="15876" max="15876" width="4.46484375" style="136" customWidth="1"/>
    <col min="15877" max="15877" width="4" style="136" bestFit="1" customWidth="1"/>
    <col min="15878" max="15879" width="0" style="136" hidden="1" customWidth="1"/>
    <col min="15880" max="16128" width="9" style="136"/>
    <col min="16129" max="16129" width="5.46484375" style="136" bestFit="1" customWidth="1"/>
    <col min="16130" max="16130" width="29.86328125" style="136" bestFit="1" customWidth="1"/>
    <col min="16131" max="16131" width="16.265625" style="136" customWidth="1"/>
    <col min="16132" max="16132" width="4.46484375" style="136" customWidth="1"/>
    <col min="16133" max="16133" width="4" style="136" bestFit="1" customWidth="1"/>
    <col min="16134" max="16135" width="0" style="136" hidden="1" customWidth="1"/>
    <col min="16136" max="16384" width="9" style="136"/>
  </cols>
  <sheetData>
    <row r="1" spans="1:7" ht="22.5" customHeight="1">
      <c r="A1" s="160" t="s">
        <v>51</v>
      </c>
      <c r="B1" s="160"/>
      <c r="C1" s="160"/>
    </row>
    <row r="2" spans="1:7" ht="21" customHeight="1">
      <c r="A2" s="137" t="s">
        <v>52</v>
      </c>
      <c r="B2" s="137" t="s">
        <v>53</v>
      </c>
      <c r="C2" s="137" t="s">
        <v>54</v>
      </c>
      <c r="F2" s="137" t="s">
        <v>53</v>
      </c>
      <c r="G2" s="137" t="s">
        <v>54</v>
      </c>
    </row>
    <row r="3" spans="1:7" ht="18" customHeight="1">
      <c r="A3" s="138">
        <v>1</v>
      </c>
      <c r="B3" s="139" t="s">
        <v>55</v>
      </c>
      <c r="C3" s="139" t="s">
        <v>56</v>
      </c>
    </row>
    <row r="4" spans="1:7" ht="18" customHeight="1">
      <c r="A4" s="138">
        <v>2</v>
      </c>
      <c r="B4" s="139" t="s">
        <v>57</v>
      </c>
      <c r="C4" s="139" t="s">
        <v>58</v>
      </c>
    </row>
    <row r="5" spans="1:7" ht="18" customHeight="1">
      <c r="A5" s="138">
        <v>3</v>
      </c>
      <c r="B5" s="140" t="s">
        <v>59</v>
      </c>
      <c r="C5" s="140" t="s">
        <v>60</v>
      </c>
    </row>
    <row r="6" spans="1:7" ht="18" customHeight="1">
      <c r="A6" s="138">
        <v>4</v>
      </c>
      <c r="B6" s="139" t="s">
        <v>61</v>
      </c>
      <c r="C6" s="139" t="s">
        <v>62</v>
      </c>
    </row>
    <row r="7" spans="1:7" ht="18.75" customHeight="1">
      <c r="A7" s="138">
        <v>5</v>
      </c>
      <c r="B7" s="139" t="s">
        <v>63</v>
      </c>
      <c r="C7" s="139" t="s">
        <v>64</v>
      </c>
    </row>
    <row r="8" spans="1:7" ht="18" customHeight="1">
      <c r="A8" s="138">
        <v>6</v>
      </c>
      <c r="B8" s="139" t="s">
        <v>65</v>
      </c>
      <c r="C8" s="139" t="s">
        <v>66</v>
      </c>
    </row>
    <row r="9" spans="1:7" ht="18" customHeight="1">
      <c r="A9" s="138">
        <v>7</v>
      </c>
      <c r="B9" s="139" t="s">
        <v>67</v>
      </c>
      <c r="C9" s="139" t="s">
        <v>68</v>
      </c>
    </row>
    <row r="10" spans="1:7" ht="18" customHeight="1">
      <c r="A10" s="138">
        <v>8</v>
      </c>
      <c r="B10" s="139" t="s">
        <v>69</v>
      </c>
      <c r="C10" s="139" t="s">
        <v>70</v>
      </c>
    </row>
    <row r="11" spans="1:7" ht="18" customHeight="1">
      <c r="A11" s="138">
        <v>9</v>
      </c>
      <c r="B11" s="139" t="s">
        <v>71</v>
      </c>
      <c r="C11" s="139" t="s">
        <v>72</v>
      </c>
    </row>
    <row r="12" spans="1:7" ht="18" customHeight="1">
      <c r="A12" s="138">
        <v>10</v>
      </c>
      <c r="B12" s="139" t="s">
        <v>73</v>
      </c>
      <c r="C12" s="139" t="s">
        <v>74</v>
      </c>
    </row>
    <row r="13" spans="1:7" ht="18" customHeight="1">
      <c r="A13" s="138">
        <v>11</v>
      </c>
      <c r="B13" s="139" t="s">
        <v>75</v>
      </c>
      <c r="C13" s="139" t="s">
        <v>76</v>
      </c>
    </row>
    <row r="14" spans="1:7" ht="18" customHeight="1">
      <c r="A14" s="138">
        <v>12</v>
      </c>
      <c r="B14" s="139" t="s">
        <v>77</v>
      </c>
      <c r="C14" s="139" t="s">
        <v>78</v>
      </c>
    </row>
    <row r="15" spans="1:7" ht="18" customHeight="1">
      <c r="A15" s="138">
        <v>13</v>
      </c>
      <c r="B15" s="139" t="s">
        <v>79</v>
      </c>
      <c r="C15" s="139" t="s">
        <v>80</v>
      </c>
    </row>
    <row r="16" spans="1:7" ht="18" customHeight="1">
      <c r="A16" s="138">
        <v>14</v>
      </c>
      <c r="B16" s="139" t="s">
        <v>81</v>
      </c>
      <c r="C16" s="139" t="s">
        <v>82</v>
      </c>
    </row>
    <row r="17" spans="1:3" ht="18" customHeight="1">
      <c r="A17" s="138">
        <v>15</v>
      </c>
      <c r="B17" s="139" t="s">
        <v>83</v>
      </c>
      <c r="C17" s="139" t="s">
        <v>84</v>
      </c>
    </row>
    <row r="18" spans="1:3" ht="18" customHeight="1">
      <c r="A18" s="138">
        <v>16</v>
      </c>
      <c r="B18" s="139" t="s">
        <v>85</v>
      </c>
      <c r="C18" s="139" t="s">
        <v>86</v>
      </c>
    </row>
    <row r="19" spans="1:3" ht="18" customHeight="1">
      <c r="A19" s="138">
        <v>17</v>
      </c>
      <c r="B19" s="139" t="s">
        <v>87</v>
      </c>
      <c r="C19" s="139" t="s">
        <v>88</v>
      </c>
    </row>
    <row r="20" spans="1:3" ht="18" customHeight="1">
      <c r="A20" s="138">
        <v>18</v>
      </c>
      <c r="B20" s="140" t="s">
        <v>89</v>
      </c>
      <c r="C20" s="140" t="s">
        <v>90</v>
      </c>
    </row>
    <row r="21" spans="1:3" ht="18" customHeight="1">
      <c r="A21" s="138">
        <v>19</v>
      </c>
      <c r="B21" s="139" t="s">
        <v>91</v>
      </c>
      <c r="C21" s="139" t="s">
        <v>92</v>
      </c>
    </row>
    <row r="22" spans="1:3" ht="18" customHeight="1">
      <c r="A22" s="138">
        <v>20</v>
      </c>
      <c r="B22" s="139" t="s">
        <v>93</v>
      </c>
      <c r="C22" s="139" t="s">
        <v>94</v>
      </c>
    </row>
    <row r="23" spans="1:3" ht="18" customHeight="1">
      <c r="A23" s="138">
        <v>21</v>
      </c>
      <c r="B23" s="139" t="s">
        <v>95</v>
      </c>
      <c r="C23" s="139" t="s">
        <v>96</v>
      </c>
    </row>
    <row r="24" spans="1:3" ht="18" customHeight="1">
      <c r="A24" s="138">
        <v>22</v>
      </c>
      <c r="B24" s="139" t="s">
        <v>97</v>
      </c>
      <c r="C24" s="139" t="s">
        <v>98</v>
      </c>
    </row>
    <row r="25" spans="1:3" ht="18" customHeight="1">
      <c r="A25" s="138">
        <v>23</v>
      </c>
      <c r="B25" s="139" t="s">
        <v>99</v>
      </c>
      <c r="C25" s="139" t="s">
        <v>100</v>
      </c>
    </row>
    <row r="26" spans="1:3" ht="18" customHeight="1">
      <c r="A26" s="138">
        <v>24</v>
      </c>
      <c r="B26" s="139" t="s">
        <v>101</v>
      </c>
      <c r="C26" s="139" t="s">
        <v>102</v>
      </c>
    </row>
    <row r="27" spans="1:3" ht="18" customHeight="1">
      <c r="A27" s="138">
        <v>25</v>
      </c>
      <c r="B27" s="140" t="s">
        <v>103</v>
      </c>
      <c r="C27" s="140" t="s">
        <v>104</v>
      </c>
    </row>
    <row r="28" spans="1:3" ht="18" customHeight="1">
      <c r="A28" s="138">
        <v>26</v>
      </c>
      <c r="B28" s="139" t="s">
        <v>105</v>
      </c>
      <c r="C28" s="139" t="s">
        <v>106</v>
      </c>
    </row>
    <row r="29" spans="1:3" ht="18" customHeight="1">
      <c r="A29" s="138">
        <v>27</v>
      </c>
      <c r="B29" s="140" t="s">
        <v>107</v>
      </c>
      <c r="C29" s="140" t="s">
        <v>108</v>
      </c>
    </row>
    <row r="30" spans="1:3" ht="18" customHeight="1">
      <c r="A30" s="138">
        <v>28</v>
      </c>
      <c r="B30" s="140" t="s">
        <v>109</v>
      </c>
      <c r="C30" s="140" t="s">
        <v>110</v>
      </c>
    </row>
    <row r="31" spans="1:3" ht="18" customHeight="1">
      <c r="A31" s="138">
        <v>29</v>
      </c>
      <c r="B31" s="139" t="s">
        <v>111</v>
      </c>
      <c r="C31" s="139" t="s">
        <v>112</v>
      </c>
    </row>
    <row r="32" spans="1:3" ht="18" customHeight="1">
      <c r="A32" s="138">
        <v>30</v>
      </c>
      <c r="B32" s="139" t="s">
        <v>113</v>
      </c>
      <c r="C32" s="139" t="s">
        <v>114</v>
      </c>
    </row>
    <row r="33" spans="1:3" ht="18" customHeight="1">
      <c r="A33" s="138">
        <v>31</v>
      </c>
      <c r="B33" s="140" t="s">
        <v>115</v>
      </c>
      <c r="C33" s="140" t="s">
        <v>116</v>
      </c>
    </row>
    <row r="34" spans="1:3" ht="18" customHeight="1">
      <c r="A34" s="138">
        <v>32</v>
      </c>
      <c r="B34" s="139" t="s">
        <v>117</v>
      </c>
      <c r="C34" s="139" t="s">
        <v>118</v>
      </c>
    </row>
    <row r="35" spans="1:3">
      <c r="A35" s="138">
        <v>33</v>
      </c>
      <c r="B35" s="139" t="s">
        <v>119</v>
      </c>
      <c r="C35" s="139" t="s">
        <v>120</v>
      </c>
    </row>
    <row r="36" spans="1:3" ht="18" customHeight="1">
      <c r="A36" s="138">
        <v>34</v>
      </c>
      <c r="B36" s="139" t="s">
        <v>121</v>
      </c>
      <c r="C36" s="139" t="s">
        <v>122</v>
      </c>
    </row>
    <row r="37" spans="1:3" ht="18" customHeight="1">
      <c r="A37" s="138">
        <v>35</v>
      </c>
      <c r="B37" s="139" t="s">
        <v>123</v>
      </c>
      <c r="C37" s="139" t="s">
        <v>124</v>
      </c>
    </row>
    <row r="38" spans="1:3" ht="18" customHeight="1">
      <c r="A38" s="138">
        <v>36</v>
      </c>
      <c r="B38" s="139" t="s">
        <v>125</v>
      </c>
      <c r="C38" s="139" t="s">
        <v>126</v>
      </c>
    </row>
    <row r="39" spans="1:3" ht="18" customHeight="1">
      <c r="A39" s="138">
        <v>37</v>
      </c>
      <c r="B39" s="139" t="s">
        <v>127</v>
      </c>
      <c r="C39" s="139" t="s">
        <v>128</v>
      </c>
    </row>
    <row r="40" spans="1:3" ht="18" customHeight="1">
      <c r="A40" s="138">
        <v>38</v>
      </c>
      <c r="B40" s="139" t="s">
        <v>129</v>
      </c>
      <c r="C40" s="139" t="s">
        <v>130</v>
      </c>
    </row>
    <row r="41" spans="1:3" ht="18" customHeight="1">
      <c r="A41" s="138">
        <v>39</v>
      </c>
      <c r="B41" s="139" t="s">
        <v>131</v>
      </c>
      <c r="C41" s="139" t="s">
        <v>132</v>
      </c>
    </row>
    <row r="42" spans="1:3" ht="18" customHeight="1">
      <c r="A42" s="138">
        <v>40</v>
      </c>
      <c r="B42" s="139" t="s">
        <v>133</v>
      </c>
      <c r="C42" s="139" t="s">
        <v>134</v>
      </c>
    </row>
    <row r="43" spans="1:3" ht="18" customHeight="1">
      <c r="A43" s="138">
        <v>41</v>
      </c>
      <c r="B43" s="139" t="s">
        <v>135</v>
      </c>
      <c r="C43" s="139" t="s">
        <v>136</v>
      </c>
    </row>
    <row r="44" spans="1:3" ht="18" customHeight="1">
      <c r="A44" s="138">
        <v>42</v>
      </c>
      <c r="B44" s="139" t="s">
        <v>137</v>
      </c>
      <c r="C44" s="139" t="s">
        <v>138</v>
      </c>
    </row>
    <row r="45" spans="1:3" ht="18" customHeight="1">
      <c r="A45" s="138">
        <v>43</v>
      </c>
      <c r="B45" s="139" t="s">
        <v>139</v>
      </c>
      <c r="C45" s="139" t="s">
        <v>140</v>
      </c>
    </row>
    <row r="46" spans="1:3" ht="18" customHeight="1">
      <c r="A46" s="138">
        <v>44</v>
      </c>
      <c r="B46" s="139" t="s">
        <v>141</v>
      </c>
      <c r="C46" s="139" t="s">
        <v>142</v>
      </c>
    </row>
    <row r="47" spans="1:3" ht="18" customHeight="1">
      <c r="A47" s="138">
        <v>45</v>
      </c>
      <c r="B47" s="139" t="s">
        <v>143</v>
      </c>
      <c r="C47" s="139" t="s">
        <v>144</v>
      </c>
    </row>
    <row r="48" spans="1:3" ht="18" customHeight="1">
      <c r="A48" s="138">
        <v>46</v>
      </c>
      <c r="B48" s="139" t="s">
        <v>145</v>
      </c>
      <c r="C48" s="139" t="s">
        <v>146</v>
      </c>
    </row>
    <row r="49" spans="1:3" ht="18" customHeight="1">
      <c r="A49" s="138">
        <v>47</v>
      </c>
      <c r="B49" s="139" t="s">
        <v>147</v>
      </c>
      <c r="C49" s="139" t="s">
        <v>148</v>
      </c>
    </row>
    <row r="50" spans="1:3" ht="18" customHeight="1">
      <c r="A50" s="138">
        <v>48</v>
      </c>
      <c r="B50" s="139" t="s">
        <v>149</v>
      </c>
      <c r="C50" s="139" t="s">
        <v>150</v>
      </c>
    </row>
    <row r="51" spans="1:3" ht="18" customHeight="1">
      <c r="A51" s="138">
        <v>49</v>
      </c>
      <c r="B51" s="139" t="s">
        <v>151</v>
      </c>
      <c r="C51" s="139" t="s">
        <v>152</v>
      </c>
    </row>
    <row r="52" spans="1:3" ht="18" customHeight="1">
      <c r="A52" s="138">
        <v>50</v>
      </c>
      <c r="B52" s="139" t="s">
        <v>153</v>
      </c>
      <c r="C52" s="139" t="s">
        <v>154</v>
      </c>
    </row>
    <row r="53" spans="1:3" ht="18" customHeight="1">
      <c r="A53" s="138">
        <v>51</v>
      </c>
      <c r="B53" s="139" t="s">
        <v>155</v>
      </c>
      <c r="C53" s="139" t="s">
        <v>156</v>
      </c>
    </row>
    <row r="54" spans="1:3" ht="18" customHeight="1">
      <c r="A54" s="138">
        <v>52</v>
      </c>
      <c r="B54" s="139" t="s">
        <v>157</v>
      </c>
      <c r="C54" s="139" t="s">
        <v>158</v>
      </c>
    </row>
    <row r="55" spans="1:3" ht="18" customHeight="1">
      <c r="A55" s="138">
        <v>53</v>
      </c>
      <c r="B55" s="139" t="s">
        <v>159</v>
      </c>
      <c r="C55" s="139" t="s">
        <v>160</v>
      </c>
    </row>
    <row r="56" spans="1:3" ht="18" customHeight="1">
      <c r="A56" s="138">
        <v>54</v>
      </c>
      <c r="B56" s="139" t="s">
        <v>161</v>
      </c>
      <c r="C56" s="139" t="s">
        <v>162</v>
      </c>
    </row>
    <row r="57" spans="1:3" ht="18" customHeight="1">
      <c r="A57" s="138">
        <v>55</v>
      </c>
      <c r="B57" s="139" t="s">
        <v>163</v>
      </c>
      <c r="C57" s="139" t="s">
        <v>164</v>
      </c>
    </row>
    <row r="58" spans="1:3" ht="18" customHeight="1">
      <c r="A58" s="138">
        <v>56</v>
      </c>
      <c r="B58" s="139" t="s">
        <v>165</v>
      </c>
      <c r="C58" s="139" t="s">
        <v>166</v>
      </c>
    </row>
    <row r="59" spans="1:3" ht="18" customHeight="1">
      <c r="A59" s="138">
        <v>57</v>
      </c>
      <c r="B59" s="139" t="s">
        <v>167</v>
      </c>
      <c r="C59" s="139" t="s">
        <v>168</v>
      </c>
    </row>
    <row r="60" spans="1:3" ht="18" customHeight="1">
      <c r="A60" s="138">
        <v>58</v>
      </c>
      <c r="B60" s="141" t="s">
        <v>169</v>
      </c>
      <c r="C60" s="141" t="s">
        <v>170</v>
      </c>
    </row>
    <row r="61" spans="1:3" ht="18" customHeight="1">
      <c r="A61" s="138">
        <v>59</v>
      </c>
      <c r="B61" s="139" t="s">
        <v>171</v>
      </c>
      <c r="C61" s="139" t="s">
        <v>172</v>
      </c>
    </row>
    <row r="62" spans="1:3" ht="18" customHeight="1">
      <c r="A62" s="138">
        <v>60</v>
      </c>
      <c r="B62" s="139" t="s">
        <v>173</v>
      </c>
      <c r="C62" s="141" t="s">
        <v>174</v>
      </c>
    </row>
    <row r="63" spans="1:3" ht="18" customHeight="1">
      <c r="A63" s="138">
        <v>61</v>
      </c>
      <c r="B63" s="139" t="s">
        <v>175</v>
      </c>
      <c r="C63" s="139" t="s">
        <v>176</v>
      </c>
    </row>
    <row r="64" spans="1:3" ht="18" customHeight="1">
      <c r="A64" s="138">
        <v>62</v>
      </c>
      <c r="B64" s="139" t="s">
        <v>177</v>
      </c>
      <c r="C64" s="139" t="s">
        <v>178</v>
      </c>
    </row>
    <row r="65" spans="1:3" ht="18" customHeight="1">
      <c r="A65" s="138">
        <v>63</v>
      </c>
      <c r="B65" s="139" t="s">
        <v>179</v>
      </c>
      <c r="C65" s="141" t="s">
        <v>180</v>
      </c>
    </row>
    <row r="66" spans="1:3" ht="18" customHeight="1"/>
    <row r="67" spans="1:3" ht="18" customHeight="1"/>
    <row r="68" spans="1:3" ht="18" customHeight="1"/>
    <row r="69" spans="1:3" ht="18" customHeight="1"/>
    <row r="70" spans="1:3" ht="18" customHeight="1"/>
    <row r="71" spans="1:3" ht="18" customHeight="1"/>
    <row r="72" spans="1:3" ht="18" customHeight="1"/>
    <row r="73" spans="1:3" ht="18" customHeight="1"/>
    <row r="74" spans="1:3" ht="18" customHeight="1"/>
    <row r="75" spans="1:3" ht="18" customHeight="1"/>
    <row r="76" spans="1:3" ht="18" customHeight="1"/>
    <row r="77" spans="1:3" ht="18" customHeight="1"/>
    <row r="78" spans="1:3" ht="18" customHeight="1"/>
    <row r="79" spans="1:3" ht="18" customHeight="1"/>
    <row r="80" spans="1: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mergeCells count="1">
    <mergeCell ref="A1:C1"/>
  </mergeCells>
  <phoneticPr fontId="3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9"/>
  <sheetViews>
    <sheetView showGridLines="0" workbookViewId="0">
      <selection activeCell="C3" sqref="C3"/>
    </sheetView>
  </sheetViews>
  <sheetFormatPr defaultRowHeight="12.75"/>
  <cols>
    <col min="1" max="1" width="6.1328125" customWidth="1"/>
    <col min="2" max="2" width="10" customWidth="1"/>
    <col min="3" max="3" width="45.59765625" customWidth="1"/>
  </cols>
  <sheetData>
    <row r="1" spans="1:6" ht="34.5" customHeight="1">
      <c r="A1" s="161" t="str">
        <f>開催要項!A1</f>
        <v>　　　　　　　　　第46回沖縄県高等学校総合文化祭</v>
      </c>
      <c r="B1" s="161"/>
      <c r="C1" s="161"/>
    </row>
    <row r="2" spans="1:6" ht="34.5" customHeight="1">
      <c r="A2" s="166" t="s">
        <v>181</v>
      </c>
      <c r="B2" s="166"/>
      <c r="C2" s="166"/>
      <c r="D2" s="56"/>
      <c r="E2" s="56"/>
      <c r="F2" s="56"/>
    </row>
    <row r="3" spans="1:6" ht="34.5" customHeight="1">
      <c r="A3" s="167" t="s">
        <v>182</v>
      </c>
      <c r="B3" s="168"/>
      <c r="C3" s="135"/>
      <c r="D3" s="133" t="s">
        <v>183</v>
      </c>
      <c r="E3" s="56"/>
      <c r="F3" s="56"/>
    </row>
    <row r="4" spans="1:6" ht="30.75" customHeight="1">
      <c r="A4" s="162" t="s">
        <v>184</v>
      </c>
      <c r="B4" s="162"/>
      <c r="C4" s="57"/>
      <c r="D4" s="145" t="s">
        <v>185</v>
      </c>
    </row>
    <row r="5" spans="1:6" ht="30.75" customHeight="1">
      <c r="A5" s="162" t="s">
        <v>186</v>
      </c>
      <c r="B5" s="162"/>
      <c r="C5" s="57"/>
      <c r="D5" s="145" t="s">
        <v>187</v>
      </c>
    </row>
    <row r="6" spans="1:6" ht="30.75" customHeight="1">
      <c r="A6" s="163" t="s">
        <v>188</v>
      </c>
      <c r="B6" s="73" t="s">
        <v>189</v>
      </c>
      <c r="C6" s="146"/>
      <c r="D6" s="145" t="s">
        <v>190</v>
      </c>
    </row>
    <row r="7" spans="1:6" ht="30.75" customHeight="1">
      <c r="A7" s="164"/>
      <c r="B7" s="74" t="s">
        <v>191</v>
      </c>
      <c r="C7" s="146"/>
      <c r="D7" s="145"/>
    </row>
    <row r="8" spans="1:6" ht="30.75" customHeight="1">
      <c r="A8" s="164"/>
      <c r="B8" s="74" t="s">
        <v>192</v>
      </c>
      <c r="C8" s="146"/>
      <c r="D8" s="145"/>
    </row>
    <row r="9" spans="1:6" ht="30.75" customHeight="1">
      <c r="A9" s="165"/>
      <c r="B9" s="75" t="s">
        <v>193</v>
      </c>
      <c r="C9" s="146"/>
      <c r="D9" s="145"/>
    </row>
    <row r="10" spans="1:6" ht="19.5" customHeight="1"/>
    <row r="11" spans="1:6" ht="19.5" customHeight="1">
      <c r="B11" s="116" t="s">
        <v>194</v>
      </c>
    </row>
    <row r="12" spans="1:6" ht="19.5" customHeight="1">
      <c r="B12" s="116" t="s">
        <v>195</v>
      </c>
    </row>
    <row r="13" spans="1:6" ht="19.5" customHeight="1"/>
    <row r="14" spans="1:6" ht="19.5" customHeight="1"/>
    <row r="15" spans="1:6" ht="19.5" customHeight="1"/>
    <row r="16" spans="1: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34.5" customHeight="1"/>
    <row r="26" ht="34.5" customHeight="1"/>
    <row r="27" ht="34.5" customHeight="1"/>
    <row r="28" ht="34.5" customHeight="1"/>
    <row r="29" ht="34.5" customHeight="1"/>
  </sheetData>
  <mergeCells count="6">
    <mergeCell ref="A1:C1"/>
    <mergeCell ref="A4:B4"/>
    <mergeCell ref="A5:B5"/>
    <mergeCell ref="A6:A9"/>
    <mergeCell ref="A2:C2"/>
    <mergeCell ref="A3:B3"/>
  </mergeCells>
  <phoneticPr fontId="10"/>
  <conditionalFormatting sqref="C3:C9">
    <cfRule type="expression" dxfId="200" priority="1" stopIfTrue="1">
      <formula>C3=""</formula>
    </cfRule>
  </conditionalFormatting>
  <dataValidations count="1">
    <dataValidation imeMode="halfAlpha" allowBlank="1" showInputMessage="1" showErrorMessage="1" sqref="C8:C9 C3 C6" xr:uid="{00000000-0002-0000-0200-000000000000}"/>
  </dataValidation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AO42"/>
  <sheetViews>
    <sheetView view="pageBreakPreview" zoomScaleNormal="100" zoomScaleSheetLayoutView="100" workbookViewId="0">
      <selection activeCell="B3" sqref="B3:I3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" style="7" customWidth="1"/>
    <col min="20" max="30" width="5" style="7" customWidth="1"/>
    <col min="31" max="31" width="6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169" t="str">
        <f>開催要項!A1</f>
        <v>　　　　　　　　　第46回沖縄県高等学校総合文化祭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51" t="s">
        <v>182</v>
      </c>
      <c r="Q1" s="150">
        <f>'※最初に入力して下さい！'!C3</f>
        <v>0</v>
      </c>
      <c r="S1" s="169" t="str">
        <f>開催要項!A1</f>
        <v>　　　　　　　　　第46回沖縄県高等学校総合文化祭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41" ht="28.5" customHeight="1" thickBot="1">
      <c r="A2" s="170" t="s">
        <v>196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170" t="s">
        <v>196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41" ht="29.25" customHeight="1" thickBot="1">
      <c r="A3" s="8" t="s">
        <v>197</v>
      </c>
      <c r="B3" s="171">
        <f>'※最初に入力して下さい！'!C4</f>
        <v>0</v>
      </c>
      <c r="C3" s="172"/>
      <c r="D3" s="172"/>
      <c r="E3" s="172"/>
      <c r="F3" s="172"/>
      <c r="G3" s="172"/>
      <c r="H3" s="172"/>
      <c r="I3" s="173"/>
      <c r="J3" s="54" t="s">
        <v>198</v>
      </c>
      <c r="K3" s="174">
        <f>'※最初に入力して下さい！'!C8</f>
        <v>0</v>
      </c>
      <c r="L3" s="175"/>
      <c r="M3" s="176"/>
      <c r="N3" s="54" t="s">
        <v>199</v>
      </c>
      <c r="O3" s="177">
        <f>'※最初に入力して下さい！'!C9</f>
        <v>0</v>
      </c>
      <c r="P3" s="178"/>
      <c r="Q3" s="179"/>
      <c r="S3" s="8" t="s">
        <v>197</v>
      </c>
      <c r="T3" s="171"/>
      <c r="U3" s="172"/>
      <c r="V3" s="172"/>
      <c r="W3" s="172"/>
      <c r="X3" s="172"/>
      <c r="Y3" s="172"/>
      <c r="Z3" s="172"/>
      <c r="AA3" s="173"/>
      <c r="AB3" s="54" t="s">
        <v>198</v>
      </c>
      <c r="AC3" s="174"/>
      <c r="AD3" s="175"/>
      <c r="AE3" s="176"/>
      <c r="AF3" s="54" t="s">
        <v>199</v>
      </c>
      <c r="AG3" s="177"/>
      <c r="AH3" s="178"/>
      <c r="AI3" s="179"/>
      <c r="AK3" s="180"/>
      <c r="AL3" s="180"/>
      <c r="AM3" s="180"/>
      <c r="AN3" s="180"/>
      <c r="AO3" s="180"/>
    </row>
    <row r="4" spans="1:41" ht="16.5" customHeight="1">
      <c r="A4" s="181" t="s">
        <v>200</v>
      </c>
      <c r="B4" s="192">
        <f>'※最初に入力して下さい！'!C6</f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  <c r="S4" s="181" t="s">
        <v>200</v>
      </c>
      <c r="T4" s="192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K4" s="180"/>
      <c r="AL4" s="180"/>
      <c r="AM4" s="180"/>
      <c r="AN4" s="180"/>
      <c r="AO4" s="180"/>
    </row>
    <row r="5" spans="1:41" ht="28.5" customHeight="1" thickBot="1">
      <c r="A5" s="182"/>
      <c r="B5" s="185">
        <f>'※最初に入力して下さい！'!C7</f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S5" s="182"/>
      <c r="T5" s="185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7"/>
      <c r="AK5" s="188"/>
      <c r="AL5" s="189"/>
      <c r="AM5" s="189"/>
      <c r="AN5" s="189"/>
      <c r="AO5" s="189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188"/>
      <c r="AL6" s="189"/>
      <c r="AM6" s="189"/>
      <c r="AN6" s="189"/>
      <c r="AO6" s="189"/>
    </row>
    <row r="7" spans="1:41" ht="27" customHeight="1" thickBot="1">
      <c r="A7" s="58" t="s">
        <v>201</v>
      </c>
      <c r="B7" s="193" t="s">
        <v>202</v>
      </c>
      <c r="C7" s="193"/>
      <c r="D7" s="193"/>
      <c r="E7" s="193"/>
      <c r="F7" s="19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193" t="s">
        <v>202</v>
      </c>
      <c r="U7" s="193"/>
      <c r="V7" s="193"/>
      <c r="W7" s="193"/>
      <c r="X7" s="194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188"/>
      <c r="AL7" s="189"/>
      <c r="AM7" s="189"/>
      <c r="AN7" s="189"/>
      <c r="AO7" s="189"/>
    </row>
    <row r="8" spans="1:41" ht="34.5" customHeight="1" thickBot="1">
      <c r="A8" s="8" t="s">
        <v>203</v>
      </c>
      <c r="B8" s="9" t="s">
        <v>204</v>
      </c>
      <c r="C8" s="68"/>
      <c r="D8" s="10" t="s">
        <v>205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190"/>
      <c r="L8" s="190"/>
      <c r="M8" s="190"/>
      <c r="N8" s="190"/>
      <c r="O8" s="190"/>
      <c r="P8" s="190"/>
      <c r="Q8" s="191"/>
      <c r="S8" s="8" t="s">
        <v>203</v>
      </c>
      <c r="T8" s="9" t="s">
        <v>204</v>
      </c>
      <c r="U8" s="68">
        <v>10</v>
      </c>
      <c r="V8" s="10" t="s">
        <v>208</v>
      </c>
      <c r="W8" s="11" t="s">
        <v>206</v>
      </c>
      <c r="X8" s="68">
        <v>30</v>
      </c>
      <c r="Y8" s="10" t="s">
        <v>205</v>
      </c>
      <c r="Z8" s="11" t="s">
        <v>207</v>
      </c>
      <c r="AA8" s="11">
        <f>U8+X8</f>
        <v>40</v>
      </c>
      <c r="AB8" s="10" t="s">
        <v>205</v>
      </c>
      <c r="AC8" s="190"/>
      <c r="AD8" s="190"/>
      <c r="AE8" s="190"/>
      <c r="AF8" s="190"/>
      <c r="AG8" s="190"/>
      <c r="AH8" s="190"/>
      <c r="AI8" s="191"/>
      <c r="AK8" s="189"/>
      <c r="AL8" s="189"/>
      <c r="AM8" s="189"/>
      <c r="AN8" s="189"/>
      <c r="AO8" s="189"/>
    </row>
    <row r="9" spans="1:41" ht="30" customHeight="1">
      <c r="A9" s="181" t="s">
        <v>209</v>
      </c>
      <c r="B9" s="225"/>
      <c r="C9" s="226"/>
      <c r="D9" s="226"/>
      <c r="E9" s="227"/>
      <c r="F9" s="228"/>
      <c r="G9" s="228"/>
      <c r="H9" s="228"/>
      <c r="I9" s="198" t="s">
        <v>210</v>
      </c>
      <c r="J9" s="198"/>
      <c r="K9" s="198"/>
      <c r="L9" s="198"/>
      <c r="M9" s="198"/>
      <c r="N9" s="198"/>
      <c r="O9" s="198"/>
      <c r="P9" s="198"/>
      <c r="Q9" s="199"/>
      <c r="S9" s="181" t="s">
        <v>209</v>
      </c>
      <c r="T9" s="225" t="s">
        <v>211</v>
      </c>
      <c r="U9" s="226"/>
      <c r="V9" s="226"/>
      <c r="W9" s="227" t="s">
        <v>212</v>
      </c>
      <c r="X9" s="228"/>
      <c r="Y9" s="228"/>
      <c r="Z9" s="228"/>
      <c r="AA9" s="198" t="s">
        <v>213</v>
      </c>
      <c r="AB9" s="198"/>
      <c r="AC9" s="198"/>
      <c r="AD9" s="198"/>
      <c r="AE9" s="198"/>
      <c r="AF9" s="198"/>
      <c r="AG9" s="198"/>
      <c r="AH9" s="198"/>
      <c r="AI9" s="199"/>
    </row>
    <row r="10" spans="1:41" ht="17.25" customHeight="1">
      <c r="A10" s="224"/>
      <c r="B10" s="197" t="s">
        <v>214</v>
      </c>
      <c r="C10" s="60" t="s">
        <v>215</v>
      </c>
      <c r="D10" s="61"/>
      <c r="E10" s="61"/>
      <c r="F10" s="61"/>
      <c r="G10" s="61"/>
      <c r="H10" s="61"/>
      <c r="I10" s="195"/>
      <c r="J10" s="195"/>
      <c r="K10" s="195"/>
      <c r="L10" s="195"/>
      <c r="M10" s="195"/>
      <c r="N10" s="195"/>
      <c r="O10" s="195"/>
      <c r="P10" s="195"/>
      <c r="Q10" s="196"/>
      <c r="S10" s="224"/>
      <c r="T10" s="197" t="s">
        <v>214</v>
      </c>
      <c r="U10" s="60" t="s">
        <v>215</v>
      </c>
      <c r="V10" s="61"/>
      <c r="W10" s="61"/>
      <c r="X10" s="61"/>
      <c r="Y10" s="61"/>
      <c r="Z10" s="61"/>
      <c r="AA10" s="195"/>
      <c r="AB10" s="195"/>
      <c r="AC10" s="195"/>
      <c r="AD10" s="195"/>
      <c r="AE10" s="195"/>
      <c r="AF10" s="195"/>
      <c r="AG10" s="195"/>
      <c r="AH10" s="195"/>
      <c r="AI10" s="196"/>
    </row>
    <row r="11" spans="1:41" ht="14.25" customHeight="1">
      <c r="A11" s="224"/>
      <c r="B11" s="197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S11" s="224"/>
      <c r="T11" s="197"/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2"/>
    </row>
    <row r="12" spans="1:41" ht="14.25" customHeight="1">
      <c r="A12" s="224"/>
      <c r="B12" s="197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S12" s="224"/>
      <c r="T12" s="197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</row>
    <row r="13" spans="1:41" ht="14.25" customHeight="1">
      <c r="A13" s="224"/>
      <c r="B13" s="197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S13" s="224"/>
      <c r="T13" s="197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</row>
    <row r="14" spans="1:41" ht="24.75" customHeight="1" thickBot="1">
      <c r="A14" s="224"/>
      <c r="B14" s="197"/>
      <c r="C14" s="34" t="s">
        <v>204</v>
      </c>
      <c r="D14" s="69"/>
      <c r="E14" s="13" t="s">
        <v>205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03" t="s">
        <v>218</v>
      </c>
      <c r="Q14" s="204"/>
      <c r="S14" s="224"/>
      <c r="T14" s="197"/>
      <c r="U14" s="34" t="s">
        <v>204</v>
      </c>
      <c r="V14" s="69">
        <v>2</v>
      </c>
      <c r="W14" s="13" t="s">
        <v>208</v>
      </c>
      <c r="X14" s="35" t="s">
        <v>206</v>
      </c>
      <c r="Y14" s="69">
        <v>2</v>
      </c>
      <c r="Z14" s="13" t="s">
        <v>205</v>
      </c>
      <c r="AA14" s="12"/>
      <c r="AB14" s="33" t="s">
        <v>207</v>
      </c>
      <c r="AC14" s="12">
        <f>V14+Y14</f>
        <v>4</v>
      </c>
      <c r="AD14" s="13" t="s">
        <v>205</v>
      </c>
      <c r="AE14" s="13" t="s">
        <v>216</v>
      </c>
      <c r="AF14" s="70">
        <v>5</v>
      </c>
      <c r="AG14" s="14" t="s">
        <v>217</v>
      </c>
      <c r="AH14" s="203" t="s">
        <v>218</v>
      </c>
      <c r="AI14" s="204"/>
    </row>
    <row r="15" spans="1:41" ht="25.5" customHeight="1">
      <c r="A15" s="212" t="s">
        <v>219</v>
      </c>
      <c r="B15" s="213"/>
      <c r="C15" s="214"/>
      <c r="D15" s="215"/>
      <c r="E15" s="215"/>
      <c r="F15" s="215"/>
      <c r="G15" s="215"/>
      <c r="H15" s="215"/>
      <c r="I15" s="215"/>
      <c r="J15" s="71"/>
      <c r="K15" s="42" t="s">
        <v>220</v>
      </c>
      <c r="L15" s="216"/>
      <c r="M15" s="216"/>
      <c r="N15" s="216"/>
      <c r="O15" s="217" t="s">
        <v>221</v>
      </c>
      <c r="P15" s="217"/>
      <c r="Q15" s="218"/>
      <c r="S15" s="212" t="s">
        <v>219</v>
      </c>
      <c r="T15" s="213"/>
      <c r="U15" s="214"/>
      <c r="V15" s="215"/>
      <c r="W15" s="215"/>
      <c r="X15" s="215"/>
      <c r="Y15" s="215"/>
      <c r="Z15" s="215"/>
      <c r="AA15" s="215"/>
      <c r="AB15" s="71"/>
      <c r="AC15" s="42" t="s">
        <v>220</v>
      </c>
      <c r="AD15" s="216"/>
      <c r="AE15" s="216"/>
      <c r="AF15" s="216"/>
      <c r="AG15" s="217" t="s">
        <v>221</v>
      </c>
      <c r="AH15" s="217"/>
      <c r="AI15" s="218"/>
    </row>
    <row r="16" spans="1:41" ht="25.5" customHeight="1">
      <c r="A16" s="234" t="s">
        <v>222</v>
      </c>
      <c r="B16" s="235"/>
      <c r="C16" s="231"/>
      <c r="D16" s="232"/>
      <c r="E16" s="232"/>
      <c r="F16" s="232"/>
      <c r="G16" s="232"/>
      <c r="H16" s="232"/>
      <c r="I16" s="232"/>
      <c r="J16" s="72"/>
      <c r="K16" s="43" t="s">
        <v>220</v>
      </c>
      <c r="L16" s="233"/>
      <c r="M16" s="233"/>
      <c r="N16" s="233"/>
      <c r="O16" s="229" t="s">
        <v>221</v>
      </c>
      <c r="P16" s="229"/>
      <c r="Q16" s="230"/>
      <c r="S16" s="234" t="s">
        <v>222</v>
      </c>
      <c r="T16" s="235"/>
      <c r="U16" s="231"/>
      <c r="V16" s="232"/>
      <c r="W16" s="232"/>
      <c r="X16" s="232"/>
      <c r="Y16" s="232"/>
      <c r="Z16" s="232"/>
      <c r="AA16" s="232"/>
      <c r="AB16" s="72"/>
      <c r="AC16" s="43" t="s">
        <v>220</v>
      </c>
      <c r="AD16" s="233"/>
      <c r="AE16" s="233"/>
      <c r="AF16" s="233"/>
      <c r="AG16" s="229" t="s">
        <v>221</v>
      </c>
      <c r="AH16" s="229"/>
      <c r="AI16" s="230"/>
    </row>
    <row r="17" spans="1:35" ht="25.5" customHeight="1" thickBot="1">
      <c r="A17" s="182" t="s">
        <v>223</v>
      </c>
      <c r="B17" s="219"/>
      <c r="C17" s="220"/>
      <c r="D17" s="221"/>
      <c r="E17" s="221"/>
      <c r="F17" s="221"/>
      <c r="G17" s="221"/>
      <c r="H17" s="221"/>
      <c r="I17" s="221"/>
      <c r="J17" s="222"/>
      <c r="K17" s="222"/>
      <c r="L17" s="222"/>
      <c r="M17" s="222"/>
      <c r="N17" s="222"/>
      <c r="O17" s="222"/>
      <c r="P17" s="222"/>
      <c r="Q17" s="223"/>
      <c r="S17" s="182" t="s">
        <v>223</v>
      </c>
      <c r="T17" s="219"/>
      <c r="U17" s="220"/>
      <c r="V17" s="221"/>
      <c r="W17" s="221"/>
      <c r="X17" s="221"/>
      <c r="Y17" s="221"/>
      <c r="Z17" s="221"/>
      <c r="AA17" s="221"/>
      <c r="AB17" s="222"/>
      <c r="AC17" s="222"/>
      <c r="AD17" s="222"/>
      <c r="AE17" s="222"/>
      <c r="AF17" s="222"/>
      <c r="AG17" s="222"/>
      <c r="AH17" s="222"/>
      <c r="AI17" s="223"/>
    </row>
    <row r="18" spans="1:35" ht="24" customHeight="1">
      <c r="A18" s="205" t="s">
        <v>224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7"/>
      <c r="S18" s="205" t="s">
        <v>224</v>
      </c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7"/>
    </row>
    <row r="19" spans="1:35" ht="18.75" customHeight="1">
      <c r="A19" s="44" t="s">
        <v>225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  <c r="S19" s="44" t="s">
        <v>225</v>
      </c>
      <c r="T19" s="208" t="s">
        <v>226</v>
      </c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9"/>
    </row>
    <row r="20" spans="1:35" ht="18.75" customHeight="1">
      <c r="A20" s="45" t="s">
        <v>227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S20" s="45" t="s">
        <v>227</v>
      </c>
      <c r="T20" s="210" t="s">
        <v>228</v>
      </c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</row>
    <row r="21" spans="1:35" ht="18.75" customHeight="1">
      <c r="A21" s="45" t="s">
        <v>229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S21" s="45" t="s">
        <v>229</v>
      </c>
      <c r="T21" s="210" t="s">
        <v>230</v>
      </c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</row>
    <row r="22" spans="1:35" ht="18.75" customHeight="1">
      <c r="A22" s="45" t="s">
        <v>231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S22" s="45" t="s">
        <v>231</v>
      </c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1"/>
    </row>
    <row r="23" spans="1:35" ht="18.75" customHeight="1">
      <c r="A23" s="44" t="s">
        <v>232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  <c r="S23" s="44" t="s">
        <v>232</v>
      </c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9"/>
    </row>
    <row r="24" spans="1:35" ht="18.75" customHeight="1">
      <c r="A24" s="45" t="s">
        <v>233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  <c r="S24" s="45" t="s">
        <v>233</v>
      </c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1"/>
    </row>
    <row r="25" spans="1:35" ht="18.75" customHeight="1">
      <c r="A25" s="45" t="s">
        <v>234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S25" s="45" t="s">
        <v>234</v>
      </c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1"/>
    </row>
    <row r="26" spans="1:35" ht="18.75" customHeight="1">
      <c r="A26" s="62" t="s">
        <v>235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7"/>
      <c r="S26" s="62" t="s">
        <v>235</v>
      </c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1:35" ht="22.5" customHeight="1" thickBot="1">
      <c r="A27" s="182" t="s">
        <v>236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51" t="s">
        <v>237</v>
      </c>
      <c r="L27" s="251"/>
      <c r="M27" s="251"/>
      <c r="N27" s="238" t="s">
        <v>238</v>
      </c>
      <c r="O27" s="238"/>
      <c r="P27" s="70"/>
      <c r="Q27" s="16" t="s">
        <v>239</v>
      </c>
      <c r="S27" s="182" t="s">
        <v>236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51" t="s">
        <v>237</v>
      </c>
      <c r="AD27" s="251"/>
      <c r="AE27" s="251"/>
      <c r="AF27" s="238" t="s">
        <v>238</v>
      </c>
      <c r="AG27" s="238"/>
      <c r="AH27" s="70"/>
      <c r="AI27" s="16" t="s">
        <v>239</v>
      </c>
    </row>
    <row r="28" spans="1:35" s="17" customFormat="1" ht="30" customHeight="1" thickBot="1">
      <c r="A28" s="255" t="s">
        <v>240</v>
      </c>
      <c r="B28" s="244"/>
      <c r="C28" s="244"/>
      <c r="D28" s="244"/>
      <c r="E28" s="244"/>
      <c r="F28" s="244"/>
      <c r="G28" s="247" t="s">
        <v>241</v>
      </c>
      <c r="H28" s="248"/>
      <c r="I28" s="248"/>
      <c r="J28" s="248"/>
      <c r="K28" s="248"/>
      <c r="L28" s="252"/>
      <c r="M28" s="252"/>
      <c r="N28" s="252"/>
      <c r="O28" s="217" t="s">
        <v>221</v>
      </c>
      <c r="P28" s="217"/>
      <c r="Q28" s="218"/>
      <c r="S28" s="255" t="s">
        <v>240</v>
      </c>
      <c r="T28" s="244"/>
      <c r="U28" s="244"/>
      <c r="V28" s="244"/>
      <c r="W28" s="244"/>
      <c r="X28" s="244"/>
      <c r="Y28" s="247" t="s">
        <v>241</v>
      </c>
      <c r="Z28" s="248"/>
      <c r="AA28" s="248"/>
      <c r="AB28" s="248"/>
      <c r="AC28" s="248"/>
      <c r="AD28" s="252"/>
      <c r="AE28" s="252"/>
      <c r="AF28" s="252"/>
      <c r="AG28" s="217" t="s">
        <v>221</v>
      </c>
      <c r="AH28" s="217"/>
      <c r="AI28" s="218"/>
    </row>
    <row r="29" spans="1:35" s="17" customFormat="1" ht="18" customHeight="1">
      <c r="A29" s="20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4"/>
      <c r="S29" s="20"/>
      <c r="T29" s="21"/>
      <c r="U29" s="21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4"/>
    </row>
    <row r="30" spans="1:35" s="17" customFormat="1" ht="18" customHeight="1">
      <c r="A30" s="25" t="s">
        <v>242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Q30" s="26"/>
      <c r="S30" s="25" t="s">
        <v>242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I30" s="26"/>
    </row>
    <row r="31" spans="1:35" s="17" customFormat="1" ht="12" customHeight="1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Q31" s="26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I31" s="26"/>
    </row>
    <row r="32" spans="1:35" s="17" customFormat="1" ht="18" customHeight="1">
      <c r="A32" s="249">
        <f ca="1">TODAY()</f>
        <v>44833</v>
      </c>
      <c r="B32" s="250"/>
      <c r="C32" s="250"/>
      <c r="D32" s="250"/>
      <c r="E32" s="250"/>
      <c r="F32" s="250"/>
      <c r="G32" s="250"/>
      <c r="H32" s="18"/>
      <c r="I32" s="18"/>
      <c r="J32" s="18"/>
      <c r="K32" s="18"/>
      <c r="L32" s="18"/>
      <c r="M32" s="18"/>
      <c r="Q32" s="26"/>
      <c r="S32" s="249">
        <f ca="1">TODAY()</f>
        <v>44833</v>
      </c>
      <c r="T32" s="250"/>
      <c r="U32" s="250"/>
      <c r="V32" s="250"/>
      <c r="W32" s="250"/>
      <c r="X32" s="250"/>
      <c r="Y32" s="250"/>
      <c r="Z32" s="18"/>
      <c r="AA32" s="18"/>
      <c r="AB32" s="18"/>
      <c r="AC32" s="18"/>
      <c r="AD32" s="18"/>
      <c r="AE32" s="18"/>
      <c r="AI32" s="26"/>
    </row>
    <row r="33" spans="1:35" s="17" customFormat="1" ht="18" customHeight="1">
      <c r="A33" s="25" t="s">
        <v>243</v>
      </c>
      <c r="B33" s="18"/>
      <c r="C33" s="18"/>
      <c r="D33" s="18"/>
      <c r="E33" s="18"/>
      <c r="F33" s="256" t="str">
        <f>事務局用データ!B15</f>
        <v>渡久山　英雅</v>
      </c>
      <c r="G33" s="256"/>
      <c r="H33" s="256"/>
      <c r="I33" s="256"/>
      <c r="J33" s="18" t="s">
        <v>244</v>
      </c>
      <c r="K33" s="18"/>
      <c r="L33" s="18"/>
      <c r="M33" s="18"/>
      <c r="Q33" s="26"/>
      <c r="S33" s="25" t="s">
        <v>243</v>
      </c>
      <c r="T33" s="18"/>
      <c r="U33" s="18"/>
      <c r="V33" s="18"/>
      <c r="W33" s="18"/>
      <c r="X33" s="18"/>
      <c r="Y33" s="256" t="str">
        <f>F33</f>
        <v>渡久山　英雅</v>
      </c>
      <c r="Z33" s="256"/>
      <c r="AA33" s="256"/>
      <c r="AB33" s="18" t="s">
        <v>244</v>
      </c>
      <c r="AC33" s="18"/>
      <c r="AD33" s="18"/>
      <c r="AE33" s="18"/>
      <c r="AI33" s="26"/>
    </row>
    <row r="34" spans="1:35" s="17" customFormat="1" ht="25.5" customHeight="1">
      <c r="A34" s="25"/>
      <c r="B34" s="18"/>
      <c r="C34" s="18"/>
      <c r="D34" s="18"/>
      <c r="E34" s="18"/>
      <c r="F34" s="18"/>
      <c r="G34" s="18"/>
      <c r="H34" s="18"/>
      <c r="I34" s="244" t="s">
        <v>245</v>
      </c>
      <c r="J34" s="244"/>
      <c r="K34" s="245">
        <f>B3</f>
        <v>0</v>
      </c>
      <c r="L34" s="245"/>
      <c r="M34" s="245"/>
      <c r="N34" s="245"/>
      <c r="O34" s="245"/>
      <c r="P34" s="245"/>
      <c r="Q34" s="246"/>
      <c r="S34" s="25"/>
      <c r="T34" s="18"/>
      <c r="U34" s="18"/>
      <c r="V34" s="18"/>
      <c r="W34" s="18"/>
      <c r="X34" s="18"/>
      <c r="Y34" s="18"/>
      <c r="Z34" s="18"/>
      <c r="AA34" s="244" t="s">
        <v>245</v>
      </c>
      <c r="AB34" s="244"/>
      <c r="AC34" s="245"/>
      <c r="AD34" s="245"/>
      <c r="AE34" s="245"/>
      <c r="AF34" s="245"/>
      <c r="AG34" s="245"/>
      <c r="AH34" s="245"/>
      <c r="AI34" s="246"/>
    </row>
    <row r="35" spans="1:35" ht="25.5" customHeight="1">
      <c r="A35" s="27"/>
      <c r="B35" s="19"/>
      <c r="C35" s="19"/>
      <c r="D35" s="19"/>
      <c r="E35" s="19"/>
      <c r="F35" s="19"/>
      <c r="G35" s="19"/>
      <c r="H35" s="19"/>
      <c r="I35" s="257" t="s">
        <v>246</v>
      </c>
      <c r="J35" s="257"/>
      <c r="K35" s="257">
        <f>'※最初に入力して下さい！'!C5</f>
        <v>0</v>
      </c>
      <c r="L35" s="257"/>
      <c r="M35" s="257"/>
      <c r="N35" s="257"/>
      <c r="O35" s="257"/>
      <c r="P35" s="19" t="s">
        <v>247</v>
      </c>
      <c r="Q35" s="28"/>
      <c r="S35" s="27"/>
      <c r="T35" s="19"/>
      <c r="U35" s="19"/>
      <c r="V35" s="19"/>
      <c r="W35" s="19"/>
      <c r="X35" s="19"/>
      <c r="Y35" s="19"/>
      <c r="Z35" s="19"/>
      <c r="AA35" s="257" t="s">
        <v>246</v>
      </c>
      <c r="AB35" s="257"/>
      <c r="AC35" s="257"/>
      <c r="AD35" s="257"/>
      <c r="AE35" s="257"/>
      <c r="AF35" s="257"/>
      <c r="AG35" s="257"/>
      <c r="AH35" s="19" t="s">
        <v>247</v>
      </c>
      <c r="AI35" s="28"/>
    </row>
    <row r="36" spans="1:35" ht="15" customHeight="1" thickBo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4"/>
      <c r="O36" s="14"/>
      <c r="P36" s="14"/>
      <c r="Q36" s="31"/>
      <c r="S36" s="29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4"/>
      <c r="AG36" s="14"/>
      <c r="AH36" s="14"/>
      <c r="AI36" s="31"/>
    </row>
    <row r="37" spans="1:35">
      <c r="A37" s="53" t="s">
        <v>248</v>
      </c>
      <c r="Q37" s="28"/>
      <c r="S37" s="53" t="s">
        <v>248</v>
      </c>
      <c r="AI37" s="28"/>
    </row>
    <row r="38" spans="1:35" ht="13.15" thickBot="1">
      <c r="A38" s="53"/>
      <c r="Q38" s="28"/>
      <c r="S38" s="53"/>
      <c r="AI38" s="28"/>
    </row>
    <row r="39" spans="1:35" ht="18" customHeight="1" thickTop="1">
      <c r="A39" s="242" t="s">
        <v>249</v>
      </c>
      <c r="B39" s="243"/>
      <c r="C39" s="243"/>
      <c r="D39" s="243"/>
      <c r="E39" s="243"/>
      <c r="F39" s="243"/>
      <c r="G39" s="243"/>
      <c r="H39" s="243"/>
      <c r="I39" s="243"/>
      <c r="J39" s="243"/>
      <c r="K39" s="32"/>
      <c r="L39" s="32"/>
      <c r="M39" s="32"/>
      <c r="N39" s="32"/>
      <c r="O39" s="32"/>
      <c r="P39" s="32"/>
      <c r="Q39" s="46"/>
      <c r="S39" s="242" t="str">
        <f>A39</f>
        <v>令和4年10月21日(金)までに、下記宛ご送付下さい</v>
      </c>
      <c r="T39" s="243"/>
      <c r="U39" s="243"/>
      <c r="V39" s="243"/>
      <c r="W39" s="243"/>
      <c r="X39" s="243"/>
      <c r="Y39" s="243"/>
      <c r="Z39" s="243"/>
      <c r="AA39" s="243"/>
      <c r="AB39" s="243"/>
      <c r="AC39" s="32"/>
      <c r="AD39" s="32"/>
      <c r="AE39" s="32"/>
      <c r="AF39" s="32"/>
      <c r="AG39" s="32"/>
      <c r="AH39" s="32"/>
      <c r="AI39" s="46"/>
    </row>
    <row r="40" spans="1:35" ht="18" customHeight="1">
      <c r="A40" s="240" t="s">
        <v>250</v>
      </c>
      <c r="B40" s="241"/>
      <c r="C40" s="79" t="s">
        <v>45</v>
      </c>
      <c r="D40" s="239" t="str">
        <f>開催要項!E51</f>
        <v>904-0011</v>
      </c>
      <c r="E40" s="239"/>
      <c r="F40" s="239" t="str">
        <f>開催要項!H51</f>
        <v>沖縄市照屋５－５－１</v>
      </c>
      <c r="G40" s="239"/>
      <c r="H40" s="239"/>
      <c r="I40" s="239"/>
      <c r="J40" s="239"/>
      <c r="K40" s="239"/>
      <c r="L40" s="239"/>
      <c r="M40" s="239"/>
      <c r="N40" s="80"/>
      <c r="O40" s="80"/>
      <c r="P40" s="80"/>
      <c r="Q40" s="47"/>
      <c r="S40" s="240" t="s">
        <v>250</v>
      </c>
      <c r="T40" s="241"/>
      <c r="U40" s="79" t="s">
        <v>45</v>
      </c>
      <c r="V40" s="239" t="str">
        <f>D40</f>
        <v>904-0011</v>
      </c>
      <c r="W40" s="239"/>
      <c r="X40" s="239" t="str">
        <f>F40</f>
        <v>沖縄市照屋５－５－１</v>
      </c>
      <c r="Y40" s="239"/>
      <c r="Z40" s="239"/>
      <c r="AA40" s="239"/>
      <c r="AB40" s="239"/>
      <c r="AC40" s="239"/>
      <c r="AD40" s="239"/>
      <c r="AE40" s="239"/>
      <c r="AF40" s="80"/>
      <c r="AG40" s="80"/>
      <c r="AH40" s="80"/>
      <c r="AI40" s="47"/>
    </row>
    <row r="41" spans="1:35" ht="18" customHeight="1">
      <c r="A41" s="81"/>
      <c r="B41" s="80"/>
      <c r="C41" s="80"/>
      <c r="D41" s="80"/>
      <c r="E41" s="80"/>
      <c r="F41" s="80"/>
      <c r="G41" s="82" t="s">
        <v>15</v>
      </c>
      <c r="H41" s="239" t="str">
        <f>開催要項!F53</f>
        <v>098-937-3563</v>
      </c>
      <c r="I41" s="239"/>
      <c r="J41" s="239"/>
      <c r="K41" s="83" t="s">
        <v>251</v>
      </c>
      <c r="L41" s="239" t="str">
        <f>開催要項!N53</f>
        <v>098-937-0677</v>
      </c>
      <c r="M41" s="239"/>
      <c r="N41" s="239"/>
      <c r="O41" s="80"/>
      <c r="P41" s="80"/>
      <c r="Q41" s="47"/>
      <c r="S41" s="81"/>
      <c r="T41" s="80"/>
      <c r="U41" s="80"/>
      <c r="V41" s="80"/>
      <c r="W41" s="80"/>
      <c r="X41" s="80"/>
      <c r="Y41" s="82" t="s">
        <v>15</v>
      </c>
      <c r="Z41" s="239" t="str">
        <f>H41</f>
        <v>098-937-3563</v>
      </c>
      <c r="AA41" s="239"/>
      <c r="AB41" s="239"/>
      <c r="AC41" s="83" t="s">
        <v>251</v>
      </c>
      <c r="AD41" s="239" t="str">
        <f>L41</f>
        <v>098-937-0677</v>
      </c>
      <c r="AE41" s="239"/>
      <c r="AF41" s="239"/>
      <c r="AG41" s="80"/>
      <c r="AH41" s="80"/>
      <c r="AI41" s="47"/>
    </row>
    <row r="42" spans="1:35" ht="18" customHeight="1" thickBot="1">
      <c r="A42" s="253" t="str">
        <f>開催要項!D52</f>
        <v>沖縄県立コザ高等学校</v>
      </c>
      <c r="B42" s="254"/>
      <c r="C42" s="254"/>
      <c r="D42" s="254"/>
      <c r="E42" s="254"/>
      <c r="F42" s="254"/>
      <c r="G42" s="258" t="s">
        <v>47</v>
      </c>
      <c r="H42" s="258"/>
      <c r="I42" s="258">
        <f>開催要項!N52</f>
        <v>0</v>
      </c>
      <c r="J42" s="258"/>
      <c r="K42" s="258"/>
      <c r="L42" s="131" t="s">
        <v>252</v>
      </c>
      <c r="M42" s="131"/>
      <c r="N42" s="131"/>
      <c r="O42" s="131"/>
      <c r="P42" s="131"/>
      <c r="Q42" s="48"/>
      <c r="S42" s="84"/>
      <c r="T42" s="254" t="str">
        <f>A42</f>
        <v>沖縄県立コザ高等学校</v>
      </c>
      <c r="U42" s="254"/>
      <c r="V42" s="254"/>
      <c r="W42" s="254"/>
      <c r="X42" s="254"/>
      <c r="Y42" s="258" t="s">
        <v>47</v>
      </c>
      <c r="Z42" s="258"/>
      <c r="AA42" s="258">
        <f>I42</f>
        <v>0</v>
      </c>
      <c r="AB42" s="258"/>
      <c r="AC42" s="258"/>
      <c r="AD42" s="131" t="s">
        <v>252</v>
      </c>
      <c r="AE42" s="131"/>
      <c r="AF42" s="131"/>
      <c r="AG42" s="131"/>
      <c r="AH42" s="131"/>
      <c r="AI42" s="48"/>
    </row>
  </sheetData>
  <sheetProtection selectLockedCells="1"/>
  <mergeCells count="124">
    <mergeCell ref="I42:K42"/>
    <mergeCell ref="AA34:AB34"/>
    <mergeCell ref="A16:B16"/>
    <mergeCell ref="C16:I16"/>
    <mergeCell ref="L16:N16"/>
    <mergeCell ref="A27:J27"/>
    <mergeCell ref="K27:M27"/>
    <mergeCell ref="N27:O27"/>
    <mergeCell ref="B19:Q19"/>
    <mergeCell ref="B20:Q20"/>
    <mergeCell ref="B21:Q21"/>
    <mergeCell ref="B22:Q22"/>
    <mergeCell ref="A17:B17"/>
    <mergeCell ref="C17:I17"/>
    <mergeCell ref="O16:Q16"/>
    <mergeCell ref="A18:Q18"/>
    <mergeCell ref="J17:Q17"/>
    <mergeCell ref="A42:F42"/>
    <mergeCell ref="A28:F28"/>
    <mergeCell ref="L28:N28"/>
    <mergeCell ref="O28:Q28"/>
    <mergeCell ref="S28:X28"/>
    <mergeCell ref="A32:G32"/>
    <mergeCell ref="X40:AE40"/>
    <mergeCell ref="Z41:AB41"/>
    <mergeCell ref="AD41:AF41"/>
    <mergeCell ref="F33:I33"/>
    <mergeCell ref="Y33:AA33"/>
    <mergeCell ref="I35:J35"/>
    <mergeCell ref="K35:O35"/>
    <mergeCell ref="AA35:AB35"/>
    <mergeCell ref="AC35:AG35"/>
    <mergeCell ref="A39:J39"/>
    <mergeCell ref="G28:K28"/>
    <mergeCell ref="AA42:AC42"/>
    <mergeCell ref="G42:H42"/>
    <mergeCell ref="T42:X42"/>
    <mergeCell ref="Y42:Z42"/>
    <mergeCell ref="A40:B40"/>
    <mergeCell ref="D40:E40"/>
    <mergeCell ref="F40:M40"/>
    <mergeCell ref="T22:AI22"/>
    <mergeCell ref="T23:AI23"/>
    <mergeCell ref="T26:AI26"/>
    <mergeCell ref="AF27:AG27"/>
    <mergeCell ref="H41:J41"/>
    <mergeCell ref="L41:N41"/>
    <mergeCell ref="S40:T40"/>
    <mergeCell ref="V40:W40"/>
    <mergeCell ref="S39:AB39"/>
    <mergeCell ref="I34:J34"/>
    <mergeCell ref="K34:Q34"/>
    <mergeCell ref="Y28:AC28"/>
    <mergeCell ref="AG28:AI28"/>
    <mergeCell ref="T24:AI24"/>
    <mergeCell ref="T25:AI25"/>
    <mergeCell ref="AC34:AI34"/>
    <mergeCell ref="S32:Y32"/>
    <mergeCell ref="S27:AB27"/>
    <mergeCell ref="AC27:AE27"/>
    <mergeCell ref="AD28:AF28"/>
    <mergeCell ref="B26:Q26"/>
    <mergeCell ref="T19:AI19"/>
    <mergeCell ref="T20:AI20"/>
    <mergeCell ref="T21:AI21"/>
    <mergeCell ref="AG16:AI16"/>
    <mergeCell ref="U15:AA15"/>
    <mergeCell ref="AD15:AF15"/>
    <mergeCell ref="AG15:AI15"/>
    <mergeCell ref="U16:AA16"/>
    <mergeCell ref="AA10:AI10"/>
    <mergeCell ref="U11:AI13"/>
    <mergeCell ref="AH14:AI14"/>
    <mergeCell ref="S15:T15"/>
    <mergeCell ref="AD16:AF16"/>
    <mergeCell ref="S16:T16"/>
    <mergeCell ref="I10:Q10"/>
    <mergeCell ref="T10:T14"/>
    <mergeCell ref="I9:Q9"/>
    <mergeCell ref="C11:Q13"/>
    <mergeCell ref="P14:Q14"/>
    <mergeCell ref="S18:AI18"/>
    <mergeCell ref="B23:Q23"/>
    <mergeCell ref="B24:Q24"/>
    <mergeCell ref="B25:Q25"/>
    <mergeCell ref="A15:B15"/>
    <mergeCell ref="C15:I15"/>
    <mergeCell ref="L15:N15"/>
    <mergeCell ref="O15:Q15"/>
    <mergeCell ref="S17:T17"/>
    <mergeCell ref="U17:AA17"/>
    <mergeCell ref="AB17:AI17"/>
    <mergeCell ref="A9:A14"/>
    <mergeCell ref="B9:D9"/>
    <mergeCell ref="E9:H9"/>
    <mergeCell ref="S9:S14"/>
    <mergeCell ref="T9:V9"/>
    <mergeCell ref="W9:Z9"/>
    <mergeCell ref="B10:B14"/>
    <mergeCell ref="AA9:AI9"/>
    <mergeCell ref="AK3:AO4"/>
    <mergeCell ref="A4:A5"/>
    <mergeCell ref="G4:Q4"/>
    <mergeCell ref="S4:S5"/>
    <mergeCell ref="B5:Q5"/>
    <mergeCell ref="T5:AI5"/>
    <mergeCell ref="AK5:AO8"/>
    <mergeCell ref="K8:Q8"/>
    <mergeCell ref="AC8:AI8"/>
    <mergeCell ref="T4:X4"/>
    <mergeCell ref="Y4:AI4"/>
    <mergeCell ref="T7:X7"/>
    <mergeCell ref="B4:F4"/>
    <mergeCell ref="B7:F7"/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A1:O1"/>
  </mergeCells>
  <phoneticPr fontId="10"/>
  <conditionalFormatting sqref="K35:O35">
    <cfRule type="containsBlanks" dxfId="199" priority="71" stopIfTrue="1">
      <formula>LEN(TRIM(K35))=0</formula>
    </cfRule>
  </conditionalFormatting>
  <conditionalFormatting sqref="B3:I3">
    <cfRule type="containsBlanks" dxfId="198" priority="70" stopIfTrue="1">
      <formula>LEN(TRIM(B3))=0</formula>
    </cfRule>
  </conditionalFormatting>
  <conditionalFormatting sqref="K3:M3">
    <cfRule type="containsBlanks" dxfId="197" priority="69" stopIfTrue="1">
      <formula>LEN(TRIM(K3))=0</formula>
    </cfRule>
  </conditionalFormatting>
  <conditionalFormatting sqref="O3:Q3">
    <cfRule type="containsBlanks" dxfId="196" priority="68" stopIfTrue="1">
      <formula>LEN(TRIM(O3))=0</formula>
    </cfRule>
  </conditionalFormatting>
  <conditionalFormatting sqref="B5:Q5 B7">
    <cfRule type="containsBlanks" dxfId="195" priority="65" stopIfTrue="1">
      <formula>LEN(TRIM(B5))=0</formula>
    </cfRule>
  </conditionalFormatting>
  <conditionalFormatting sqref="C8">
    <cfRule type="containsBlanks" dxfId="194" priority="64" stopIfTrue="1">
      <formula>LEN(TRIM(C8))=0</formula>
    </cfRule>
  </conditionalFormatting>
  <conditionalFormatting sqref="F8">
    <cfRule type="containsBlanks" dxfId="193" priority="63" stopIfTrue="1">
      <formula>LEN(TRIM(F8))=0</formula>
    </cfRule>
  </conditionalFormatting>
  <conditionalFormatting sqref="G14">
    <cfRule type="containsBlanks" dxfId="192" priority="73" stopIfTrue="1">
      <formula>LEN(TRIM(G14))=0</formula>
    </cfRule>
  </conditionalFormatting>
  <conditionalFormatting sqref="N14">
    <cfRule type="containsBlanks" dxfId="191" priority="74" stopIfTrue="1">
      <formula>LEN(TRIM(N14))=0</formula>
    </cfRule>
  </conditionalFormatting>
  <conditionalFormatting sqref="C15:I15 B23:Q24">
    <cfRule type="containsBlanks" dxfId="190" priority="76" stopIfTrue="1">
      <formula>LEN(TRIM(B15))=0</formula>
    </cfRule>
  </conditionalFormatting>
  <conditionalFormatting sqref="C16:I16">
    <cfRule type="containsBlanks" dxfId="189" priority="58" stopIfTrue="1">
      <formula>LEN(TRIM(C16))=0</formula>
    </cfRule>
  </conditionalFormatting>
  <conditionalFormatting sqref="C17:I17">
    <cfRule type="containsBlanks" dxfId="188" priority="57" stopIfTrue="1">
      <formula>LEN(TRIM(C17))=0</formula>
    </cfRule>
  </conditionalFormatting>
  <conditionalFormatting sqref="P27">
    <cfRule type="containsBlanks" dxfId="187" priority="56" stopIfTrue="1">
      <formula>LEN(TRIM(P27))=0</formula>
    </cfRule>
  </conditionalFormatting>
  <conditionalFormatting sqref="E9:H9">
    <cfRule type="containsBlanks" dxfId="186" priority="53" stopIfTrue="1">
      <formula>LEN(TRIM(E9))=0</formula>
    </cfRule>
  </conditionalFormatting>
  <conditionalFormatting sqref="C11:Q13">
    <cfRule type="containsBlanks" dxfId="185" priority="51" stopIfTrue="1">
      <formula>LEN(TRIM(C11))=0</formula>
    </cfRule>
  </conditionalFormatting>
  <conditionalFormatting sqref="L15:N16">
    <cfRule type="containsBlanks" dxfId="184" priority="75" stopIfTrue="1">
      <formula>LEN(TRIM(L15))=0</formula>
    </cfRule>
  </conditionalFormatting>
  <conditionalFormatting sqref="L28:N28">
    <cfRule type="containsBlanks" dxfId="183" priority="49" stopIfTrue="1">
      <formula>LEN(TRIM(L28))=0</formula>
    </cfRule>
  </conditionalFormatting>
  <conditionalFormatting sqref="B21:Q22">
    <cfRule type="containsBlanks" dxfId="182" priority="37" stopIfTrue="1">
      <formula>LEN(TRIM(B21))=0</formula>
    </cfRule>
  </conditionalFormatting>
  <conditionalFormatting sqref="L16:N16">
    <cfRule type="containsBlanks" dxfId="181" priority="40" stopIfTrue="1">
      <formula>LEN(TRIM(L16))=0</formula>
    </cfRule>
  </conditionalFormatting>
  <conditionalFormatting sqref="B19:Q19">
    <cfRule type="containsBlanks" dxfId="180" priority="39" stopIfTrue="1">
      <formula>LEN(TRIM(B19))=0</formula>
    </cfRule>
  </conditionalFormatting>
  <conditionalFormatting sqref="B20:Q20">
    <cfRule type="containsBlanks" dxfId="179" priority="38" stopIfTrue="1">
      <formula>LEN(TRIM(B20))=0</formula>
    </cfRule>
  </conditionalFormatting>
  <conditionalFormatting sqref="B4:F4">
    <cfRule type="expression" dxfId="178" priority="36" stopIfTrue="1">
      <formula>B4=""</formula>
    </cfRule>
  </conditionalFormatting>
  <conditionalFormatting sqref="B9:D9">
    <cfRule type="expression" dxfId="177" priority="34" stopIfTrue="1">
      <formula>B9=""</formula>
    </cfRule>
    <cfRule type="expression" priority="35" stopIfTrue="1">
      <formula>B9=""</formula>
    </cfRule>
  </conditionalFormatting>
  <conditionalFormatting sqref="B25:Q26">
    <cfRule type="containsBlanks" dxfId="176" priority="31" stopIfTrue="1">
      <formula>LEN(TRIM(B25))=0</formula>
    </cfRule>
  </conditionalFormatting>
  <conditionalFormatting sqref="AC35:AG35">
    <cfRule type="containsBlanks" dxfId="175" priority="27" stopIfTrue="1">
      <formula>LEN(TRIM(AC35))=0</formula>
    </cfRule>
  </conditionalFormatting>
  <conditionalFormatting sqref="T3:AA3">
    <cfRule type="containsBlanks" dxfId="174" priority="26" stopIfTrue="1">
      <formula>LEN(TRIM(T3))=0</formula>
    </cfRule>
  </conditionalFormatting>
  <conditionalFormatting sqref="AC3:AE3">
    <cfRule type="containsBlanks" dxfId="173" priority="25" stopIfTrue="1">
      <formula>LEN(TRIM(AC3))=0</formula>
    </cfRule>
  </conditionalFormatting>
  <conditionalFormatting sqref="AG3:AI3">
    <cfRule type="containsBlanks" dxfId="172" priority="24" stopIfTrue="1">
      <formula>LEN(TRIM(AG3))=0</formula>
    </cfRule>
  </conditionalFormatting>
  <conditionalFormatting sqref="T5:AI5 T7">
    <cfRule type="containsBlanks" dxfId="171" priority="23" stopIfTrue="1">
      <formula>LEN(TRIM(T5))=0</formula>
    </cfRule>
  </conditionalFormatting>
  <conditionalFormatting sqref="U8">
    <cfRule type="containsBlanks" dxfId="170" priority="22" stopIfTrue="1">
      <formula>LEN(TRIM(U8))=0</formula>
    </cfRule>
  </conditionalFormatting>
  <conditionalFormatting sqref="X8">
    <cfRule type="containsBlanks" dxfId="169" priority="21" stopIfTrue="1">
      <formula>LEN(TRIM(X8))=0</formula>
    </cfRule>
  </conditionalFormatting>
  <conditionalFormatting sqref="V14">
    <cfRule type="containsBlanks" dxfId="168" priority="28" stopIfTrue="1">
      <formula>LEN(TRIM(V14))=0</formula>
    </cfRule>
  </conditionalFormatting>
  <conditionalFormatting sqref="Y14">
    <cfRule type="containsBlanks" dxfId="167" priority="29" stopIfTrue="1">
      <formula>LEN(TRIM(Y14))=0</formula>
    </cfRule>
  </conditionalFormatting>
  <conditionalFormatting sqref="AF14">
    <cfRule type="containsBlanks" dxfId="166" priority="30" stopIfTrue="1">
      <formula>LEN(TRIM(AF14))=0</formula>
    </cfRule>
  </conditionalFormatting>
  <conditionalFormatting sqref="U15:AA15">
    <cfRule type="containsBlanks" dxfId="165" priority="20" stopIfTrue="1">
      <formula>LEN(TRIM(U15))=0</formula>
    </cfRule>
  </conditionalFormatting>
  <conditionalFormatting sqref="U16:AA16">
    <cfRule type="containsBlanks" dxfId="164" priority="19" stopIfTrue="1">
      <formula>LEN(TRIM(U16))=0</formula>
    </cfRule>
  </conditionalFormatting>
  <conditionalFormatting sqref="U17:AA17">
    <cfRule type="containsBlanks" dxfId="163" priority="18" stopIfTrue="1">
      <formula>LEN(TRIM(U17))=0</formula>
    </cfRule>
  </conditionalFormatting>
  <conditionalFormatting sqref="AH27">
    <cfRule type="containsBlanks" dxfId="162" priority="17" stopIfTrue="1">
      <formula>LEN(TRIM(AH27))=0</formula>
    </cfRule>
  </conditionalFormatting>
  <conditionalFormatting sqref="W9:Z9">
    <cfRule type="containsBlanks" dxfId="161" priority="16" stopIfTrue="1">
      <formula>LEN(TRIM(W9))=0</formula>
    </cfRule>
  </conditionalFormatting>
  <conditionalFormatting sqref="U11:AI13">
    <cfRule type="containsBlanks" dxfId="160" priority="15" stopIfTrue="1">
      <formula>LEN(TRIM(U11))=0</formula>
    </cfRule>
  </conditionalFormatting>
  <conditionalFormatting sqref="AD15:AF16">
    <cfRule type="containsBlanks" dxfId="159" priority="14" stopIfTrue="1">
      <formula>LEN(TRIM(AD15))=0</formula>
    </cfRule>
  </conditionalFormatting>
  <conditionalFormatting sqref="AD28:AF28">
    <cfRule type="containsBlanks" dxfId="158" priority="13" stopIfTrue="1">
      <formula>LEN(TRIM(AD28))=0</formula>
    </cfRule>
  </conditionalFormatting>
  <conditionalFormatting sqref="T21:AI22">
    <cfRule type="containsBlanks" dxfId="157" priority="9" stopIfTrue="1">
      <formula>LEN(TRIM(T21))=0</formula>
    </cfRule>
  </conditionalFormatting>
  <conditionalFormatting sqref="AD16:AF16">
    <cfRule type="containsBlanks" dxfId="156" priority="12" stopIfTrue="1">
      <formula>LEN(TRIM(AD16))=0</formula>
    </cfRule>
  </conditionalFormatting>
  <conditionalFormatting sqref="T19:AI19">
    <cfRule type="containsBlanks" dxfId="155" priority="11" stopIfTrue="1">
      <formula>LEN(TRIM(T19))=0</formula>
    </cfRule>
  </conditionalFormatting>
  <conditionalFormatting sqref="T20:AI20">
    <cfRule type="containsBlanks" dxfId="154" priority="10" stopIfTrue="1">
      <formula>LEN(TRIM(T20))=0</formula>
    </cfRule>
  </conditionalFormatting>
  <conditionalFormatting sqref="T4:X4">
    <cfRule type="expression" dxfId="153" priority="8" stopIfTrue="1">
      <formula>T4=""</formula>
    </cfRule>
  </conditionalFormatting>
  <conditionalFormatting sqref="T9:V9">
    <cfRule type="expression" dxfId="152" priority="6" stopIfTrue="1">
      <formula>T9=""</formula>
    </cfRule>
    <cfRule type="expression" priority="7" stopIfTrue="1">
      <formula>T9=""</formula>
    </cfRule>
  </conditionalFormatting>
  <conditionalFormatting sqref="T25:AI26">
    <cfRule type="containsBlanks" dxfId="151" priority="3" stopIfTrue="1">
      <formula>LEN(TRIM(T25))=0</formula>
    </cfRule>
  </conditionalFormatting>
  <conditionalFormatting sqref="T23:AI23">
    <cfRule type="containsBlanks" dxfId="150" priority="5" stopIfTrue="1">
      <formula>LEN(TRIM(T23))=0</formula>
    </cfRule>
  </conditionalFormatting>
  <conditionalFormatting sqref="T24:AI24">
    <cfRule type="containsBlanks" dxfId="149" priority="4" stopIfTrue="1">
      <formula>LEN(TRIM(T24))=0</formula>
    </cfRule>
  </conditionalFormatting>
  <conditionalFormatting sqref="J15:J16">
    <cfRule type="containsBlanks" dxfId="148" priority="2" stopIfTrue="1">
      <formula>LEN(TRIM(J15))=0</formula>
    </cfRule>
  </conditionalFormatting>
  <conditionalFormatting sqref="D14">
    <cfRule type="containsBlanks" dxfId="147" priority="1" stopIfTrue="1">
      <formula>LEN(TRIM(D14))=0</formula>
    </cfRule>
  </conditionalFormatting>
  <dataValidations count="4">
    <dataValidation type="list" allowBlank="1" showInputMessage="1" showErrorMessage="1" sqref="E9:H9 W9:Z9" xr:uid="{00000000-0002-0000-0300-000000000000}">
      <formula1>"女声,男声,混声"</formula1>
    </dataValidation>
    <dataValidation type="list" allowBlank="1" showInputMessage="1" showErrorMessage="1" sqref="L15:N16 AD15:AF16" xr:uid="{00000000-0002-0000-0300-000001000000}">
      <formula1>"教師,一般"</formula1>
    </dataValidation>
    <dataValidation type="list" allowBlank="1" showInputMessage="1" showErrorMessage="1" sqref="L28:N28 AD28:AF28" xr:uid="{00000000-0002-0000-0300-000002000000}">
      <formula1>"希望する,希望しない"</formula1>
    </dataValidation>
    <dataValidation type="list" allowBlank="1" showInputMessage="1" showErrorMessage="1" sqref="B9:D9 T9:V9" xr:uid="{00000000-0002-0000-0300-000003000000}">
      <formula1>"単独,合同"</formula1>
    </dataValidation>
  </dataValidations>
  <pageMargins left="0.70866141732283472" right="0.39370078740157483" top="0.47244094488188981" bottom="0.43307086614173229" header="0.31496062992125984" footer="0.31496062992125984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O39"/>
  <sheetViews>
    <sheetView view="pageBreakPreview" zoomScale="98" zoomScaleNormal="100" zoomScaleSheetLayoutView="98" workbookViewId="0">
      <selection activeCell="C8" sqref="C8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.59765625" style="7" customWidth="1"/>
    <col min="20" max="30" width="5" style="7" customWidth="1"/>
    <col min="31" max="31" width="5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169" t="str">
        <f>開催要項!A1</f>
        <v>　　　　　　　　　第46回沖縄県高等学校総合文化祭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51" t="s">
        <v>182</v>
      </c>
      <c r="Q1" s="150">
        <f>'※最初に入力して下さい！'!C3</f>
        <v>0</v>
      </c>
      <c r="S1" s="169" t="str">
        <f>開催要項!A1</f>
        <v>　　　　　　　　　第46回沖縄県高等学校総合文化祭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41" ht="28.5" customHeight="1" thickBot="1">
      <c r="A2" s="170" t="s">
        <v>196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170" t="s">
        <v>196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41" ht="29.25" customHeight="1" thickBot="1">
      <c r="A3" s="8" t="s">
        <v>197</v>
      </c>
      <c r="B3" s="171">
        <f>'※最初に入力して下さい！'!C4</f>
        <v>0</v>
      </c>
      <c r="C3" s="172"/>
      <c r="D3" s="172"/>
      <c r="E3" s="172"/>
      <c r="F3" s="172"/>
      <c r="G3" s="172"/>
      <c r="H3" s="172"/>
      <c r="I3" s="173"/>
      <c r="J3" s="54" t="s">
        <v>198</v>
      </c>
      <c r="K3" s="174">
        <f>'※最初に入力して下さい！'!C8</f>
        <v>0</v>
      </c>
      <c r="L3" s="175"/>
      <c r="M3" s="176"/>
      <c r="N3" s="54" t="s">
        <v>199</v>
      </c>
      <c r="O3" s="177">
        <f>'※最初に入力して下さい！'!C9</f>
        <v>0</v>
      </c>
      <c r="P3" s="178"/>
      <c r="Q3" s="179"/>
      <c r="S3" s="8" t="s">
        <v>197</v>
      </c>
      <c r="T3" s="171"/>
      <c r="U3" s="172"/>
      <c r="V3" s="172"/>
      <c r="W3" s="172"/>
      <c r="X3" s="172"/>
      <c r="Y3" s="172"/>
      <c r="Z3" s="172"/>
      <c r="AA3" s="173"/>
      <c r="AB3" s="54" t="s">
        <v>198</v>
      </c>
      <c r="AC3" s="174"/>
      <c r="AD3" s="175"/>
      <c r="AE3" s="176"/>
      <c r="AF3" s="54" t="s">
        <v>199</v>
      </c>
      <c r="AG3" s="177"/>
      <c r="AH3" s="178"/>
      <c r="AI3" s="179"/>
      <c r="AK3" s="180"/>
      <c r="AL3" s="180"/>
      <c r="AM3" s="180"/>
      <c r="AN3" s="180"/>
      <c r="AO3" s="180"/>
    </row>
    <row r="4" spans="1:41" ht="16.5" customHeight="1">
      <c r="A4" s="181" t="s">
        <v>200</v>
      </c>
      <c r="B4" s="192">
        <f>'※最初に入力して下さい！'!C6</f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  <c r="S4" s="181" t="s">
        <v>200</v>
      </c>
      <c r="T4" s="192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K4" s="180"/>
      <c r="AL4" s="180"/>
      <c r="AM4" s="180"/>
      <c r="AN4" s="180"/>
      <c r="AO4" s="180"/>
    </row>
    <row r="5" spans="1:41" ht="28.5" customHeight="1" thickBot="1">
      <c r="A5" s="182"/>
      <c r="B5" s="185">
        <f>'※最初に入力して下さい！'!C7</f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S5" s="182"/>
      <c r="T5" s="185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7"/>
      <c r="AK5" s="188"/>
      <c r="AL5" s="189"/>
      <c r="AM5" s="189"/>
      <c r="AN5" s="189"/>
      <c r="AO5" s="189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188"/>
      <c r="AL6" s="189"/>
      <c r="AM6" s="189"/>
      <c r="AN6" s="189"/>
      <c r="AO6" s="189"/>
    </row>
    <row r="7" spans="1:41" ht="27" customHeight="1" thickBot="1">
      <c r="A7" s="58" t="s">
        <v>201</v>
      </c>
      <c r="B7" s="193" t="s">
        <v>253</v>
      </c>
      <c r="C7" s="193"/>
      <c r="D7" s="193"/>
      <c r="E7" s="193"/>
      <c r="F7" s="19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193" t="s">
        <v>253</v>
      </c>
      <c r="U7" s="193"/>
      <c r="V7" s="193"/>
      <c r="W7" s="193"/>
      <c r="X7" s="194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188"/>
      <c r="AL7" s="189"/>
      <c r="AM7" s="189"/>
      <c r="AN7" s="189"/>
      <c r="AO7" s="189"/>
    </row>
    <row r="8" spans="1:41" ht="34.5" customHeight="1" thickBot="1">
      <c r="A8" s="8" t="s">
        <v>203</v>
      </c>
      <c r="B8" s="9" t="s">
        <v>204</v>
      </c>
      <c r="C8" s="68"/>
      <c r="D8" s="10" t="s">
        <v>208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190"/>
      <c r="L8" s="190"/>
      <c r="M8" s="190"/>
      <c r="N8" s="190"/>
      <c r="O8" s="190"/>
      <c r="P8" s="190"/>
      <c r="Q8" s="191"/>
      <c r="S8" s="8" t="s">
        <v>203</v>
      </c>
      <c r="T8" s="9" t="s">
        <v>204</v>
      </c>
      <c r="U8" s="11"/>
      <c r="V8" s="10" t="s">
        <v>208</v>
      </c>
      <c r="W8" s="11" t="s">
        <v>206</v>
      </c>
      <c r="X8" s="11"/>
      <c r="Y8" s="10" t="s">
        <v>205</v>
      </c>
      <c r="Z8" s="11" t="s">
        <v>207</v>
      </c>
      <c r="AA8" s="11">
        <f>U8+X8</f>
        <v>0</v>
      </c>
      <c r="AB8" s="10" t="s">
        <v>205</v>
      </c>
      <c r="AC8" s="190"/>
      <c r="AD8" s="190"/>
      <c r="AE8" s="190"/>
      <c r="AF8" s="190"/>
      <c r="AG8" s="190"/>
      <c r="AH8" s="190"/>
      <c r="AI8" s="191"/>
      <c r="AK8" s="189"/>
      <c r="AL8" s="189"/>
      <c r="AM8" s="189"/>
      <c r="AN8" s="189"/>
      <c r="AO8" s="189"/>
    </row>
    <row r="9" spans="1:41" ht="30" customHeight="1">
      <c r="A9" s="181" t="s">
        <v>209</v>
      </c>
      <c r="B9" s="225"/>
      <c r="C9" s="226"/>
      <c r="D9" s="263"/>
      <c r="E9" s="226"/>
      <c r="F9" s="226"/>
      <c r="G9" s="267" t="s">
        <v>254</v>
      </c>
      <c r="H9" s="267"/>
      <c r="I9" s="267"/>
      <c r="J9" s="267"/>
      <c r="K9" s="259" t="s">
        <v>255</v>
      </c>
      <c r="L9" s="259"/>
      <c r="M9" s="259"/>
      <c r="N9" s="259"/>
      <c r="O9" s="259"/>
      <c r="P9" s="259"/>
      <c r="Q9" s="132" t="s">
        <v>256</v>
      </c>
      <c r="S9" s="181" t="s">
        <v>209</v>
      </c>
      <c r="T9" s="264"/>
      <c r="U9" s="265"/>
      <c r="V9" s="266"/>
      <c r="W9" s="265"/>
      <c r="X9" s="265"/>
      <c r="Y9" s="267" t="s">
        <v>254</v>
      </c>
      <c r="Z9" s="267"/>
      <c r="AA9" s="267"/>
      <c r="AB9" s="267"/>
      <c r="AC9" s="198" t="s">
        <v>257</v>
      </c>
      <c r="AD9" s="198"/>
      <c r="AE9" s="198"/>
      <c r="AF9" s="198"/>
      <c r="AG9" s="198"/>
      <c r="AH9" s="198"/>
      <c r="AI9" s="199"/>
    </row>
    <row r="10" spans="1:41" ht="17.25" customHeight="1">
      <c r="A10" s="224"/>
      <c r="B10" s="197" t="s">
        <v>214</v>
      </c>
      <c r="C10" s="60" t="s">
        <v>215</v>
      </c>
      <c r="D10" s="61"/>
      <c r="E10" s="61"/>
      <c r="F10" s="61"/>
      <c r="G10" s="61"/>
      <c r="H10" s="61"/>
      <c r="I10" s="195"/>
      <c r="J10" s="195"/>
      <c r="K10" s="195"/>
      <c r="L10" s="195"/>
      <c r="M10" s="195"/>
      <c r="N10" s="195"/>
      <c r="O10" s="195"/>
      <c r="P10" s="195"/>
      <c r="Q10" s="196"/>
      <c r="S10" s="224"/>
      <c r="T10" s="197" t="s">
        <v>214</v>
      </c>
      <c r="U10" s="60" t="s">
        <v>215</v>
      </c>
      <c r="V10" s="61"/>
      <c r="W10" s="61"/>
      <c r="X10" s="61"/>
      <c r="Y10" s="61"/>
      <c r="Z10" s="61"/>
      <c r="AA10" s="195"/>
      <c r="AB10" s="195"/>
      <c r="AC10" s="195"/>
      <c r="AD10" s="195"/>
      <c r="AE10" s="195"/>
      <c r="AF10" s="195"/>
      <c r="AG10" s="195"/>
      <c r="AH10" s="195"/>
      <c r="AI10" s="196"/>
    </row>
    <row r="11" spans="1:41" ht="14.25" customHeight="1">
      <c r="A11" s="224"/>
      <c r="B11" s="197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S11" s="224"/>
      <c r="T11" s="197"/>
      <c r="U11" s="260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2"/>
    </row>
    <row r="12" spans="1:41" ht="14.25" customHeight="1">
      <c r="A12" s="224"/>
      <c r="B12" s="197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S12" s="224"/>
      <c r="T12" s="197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2"/>
    </row>
    <row r="13" spans="1:41" ht="14.25" customHeight="1">
      <c r="A13" s="224"/>
      <c r="B13" s="197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S13" s="224"/>
      <c r="T13" s="197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2"/>
    </row>
    <row r="14" spans="1:41" ht="24.75" customHeight="1" thickBot="1">
      <c r="A14" s="224"/>
      <c r="B14" s="197"/>
      <c r="C14" s="34" t="s">
        <v>204</v>
      </c>
      <c r="D14" s="69"/>
      <c r="E14" s="13" t="s">
        <v>208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03" t="s">
        <v>218</v>
      </c>
      <c r="Q14" s="204"/>
      <c r="S14" s="224"/>
      <c r="T14" s="197"/>
      <c r="U14" s="34" t="s">
        <v>204</v>
      </c>
      <c r="V14" s="12"/>
      <c r="W14" s="13" t="s">
        <v>208</v>
      </c>
      <c r="X14" s="35" t="s">
        <v>206</v>
      </c>
      <c r="Y14" s="12"/>
      <c r="Z14" s="13" t="s">
        <v>205</v>
      </c>
      <c r="AA14" s="12"/>
      <c r="AB14" s="33" t="s">
        <v>207</v>
      </c>
      <c r="AC14" s="12">
        <f>V14+Y14</f>
        <v>0</v>
      </c>
      <c r="AD14" s="13" t="s">
        <v>205</v>
      </c>
      <c r="AE14" s="13" t="s">
        <v>216</v>
      </c>
      <c r="AF14" s="14"/>
      <c r="AG14" s="14" t="s">
        <v>217</v>
      </c>
      <c r="AH14" s="203" t="s">
        <v>218</v>
      </c>
      <c r="AI14" s="204"/>
    </row>
    <row r="15" spans="1:41" ht="25.5" customHeight="1">
      <c r="A15" s="212" t="s">
        <v>219</v>
      </c>
      <c r="B15" s="213"/>
      <c r="C15" s="214"/>
      <c r="D15" s="215"/>
      <c r="E15" s="215"/>
      <c r="F15" s="215"/>
      <c r="G15" s="215"/>
      <c r="H15" s="215"/>
      <c r="I15" s="215"/>
      <c r="J15" s="71"/>
      <c r="K15" s="42" t="s">
        <v>220</v>
      </c>
      <c r="L15" s="216"/>
      <c r="M15" s="216"/>
      <c r="N15" s="216"/>
      <c r="O15" s="217" t="s">
        <v>221</v>
      </c>
      <c r="P15" s="217"/>
      <c r="Q15" s="218"/>
      <c r="S15" s="212" t="s">
        <v>219</v>
      </c>
      <c r="T15" s="213"/>
      <c r="U15" s="268"/>
      <c r="V15" s="269"/>
      <c r="W15" s="269"/>
      <c r="X15" s="269"/>
      <c r="Y15" s="269"/>
      <c r="Z15" s="269"/>
      <c r="AA15" s="269"/>
      <c r="AB15" s="15"/>
      <c r="AC15" s="42" t="s">
        <v>220</v>
      </c>
      <c r="AD15" s="270"/>
      <c r="AE15" s="270"/>
      <c r="AF15" s="270"/>
      <c r="AG15" s="217" t="s">
        <v>221</v>
      </c>
      <c r="AH15" s="217"/>
      <c r="AI15" s="218"/>
    </row>
    <row r="16" spans="1:41" ht="25.5" customHeight="1" thickBot="1">
      <c r="A16" s="182" t="s">
        <v>223</v>
      </c>
      <c r="B16" s="219"/>
      <c r="C16" s="220"/>
      <c r="D16" s="221"/>
      <c r="E16" s="221"/>
      <c r="F16" s="221"/>
      <c r="G16" s="221"/>
      <c r="H16" s="221"/>
      <c r="I16" s="221"/>
      <c r="J16" s="222"/>
      <c r="K16" s="222"/>
      <c r="L16" s="222"/>
      <c r="M16" s="222"/>
      <c r="N16" s="222"/>
      <c r="O16" s="222"/>
      <c r="P16" s="222"/>
      <c r="Q16" s="223"/>
      <c r="S16" s="182" t="s">
        <v>223</v>
      </c>
      <c r="T16" s="219"/>
      <c r="U16" s="274"/>
      <c r="V16" s="275"/>
      <c r="W16" s="275"/>
      <c r="X16" s="275"/>
      <c r="Y16" s="275"/>
      <c r="Z16" s="275"/>
      <c r="AA16" s="275"/>
      <c r="AB16" s="222"/>
      <c r="AC16" s="222"/>
      <c r="AD16" s="222"/>
      <c r="AE16" s="222"/>
      <c r="AF16" s="222"/>
      <c r="AG16" s="222"/>
      <c r="AH16" s="222"/>
      <c r="AI16" s="223"/>
    </row>
    <row r="17" spans="1:35" ht="24" customHeight="1">
      <c r="A17" s="205" t="s">
        <v>224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S17" s="205" t="s">
        <v>224</v>
      </c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7"/>
    </row>
    <row r="18" spans="1:35" ht="18.75" customHeight="1">
      <c r="A18" s="44" t="s">
        <v>225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S18" s="44" t="s">
        <v>225</v>
      </c>
      <c r="T18" s="271" t="s">
        <v>258</v>
      </c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2"/>
    </row>
    <row r="19" spans="1:35" ht="18.75" customHeight="1">
      <c r="A19" s="45" t="s">
        <v>227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S19" s="45" t="s">
        <v>227</v>
      </c>
      <c r="T19" s="257" t="s">
        <v>259</v>
      </c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73"/>
    </row>
    <row r="20" spans="1:35" ht="18.75" customHeight="1">
      <c r="A20" s="45" t="s">
        <v>231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S20" s="45" t="s">
        <v>231</v>
      </c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73"/>
    </row>
    <row r="21" spans="1:35" ht="18.75" customHeight="1">
      <c r="A21" s="44" t="s">
        <v>232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  <c r="S21" s="44" t="s">
        <v>232</v>
      </c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2"/>
    </row>
    <row r="22" spans="1:35" ht="18.75" customHeight="1">
      <c r="A22" s="45" t="s">
        <v>233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S22" s="45" t="s">
        <v>233</v>
      </c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73"/>
    </row>
    <row r="23" spans="1:35" ht="18.75" customHeight="1">
      <c r="A23" s="62" t="s">
        <v>235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S23" s="62" t="s">
        <v>235</v>
      </c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7"/>
    </row>
    <row r="24" spans="1:35" ht="22.5" customHeight="1" thickBot="1">
      <c r="A24" s="182" t="s">
        <v>236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51" t="s">
        <v>237</v>
      </c>
      <c r="L24" s="251"/>
      <c r="M24" s="251"/>
      <c r="N24" s="238" t="s">
        <v>238</v>
      </c>
      <c r="O24" s="238"/>
      <c r="P24" s="70"/>
      <c r="Q24" s="16" t="s">
        <v>239</v>
      </c>
      <c r="S24" s="182" t="s">
        <v>236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51" t="s">
        <v>237</v>
      </c>
      <c r="AD24" s="251"/>
      <c r="AE24" s="251"/>
      <c r="AF24" s="238" t="s">
        <v>238</v>
      </c>
      <c r="AG24" s="238"/>
      <c r="AH24" s="14"/>
      <c r="AI24" s="16" t="s">
        <v>239</v>
      </c>
    </row>
    <row r="25" spans="1:35" s="17" customFormat="1" ht="30" customHeight="1" thickBot="1">
      <c r="A25" s="255" t="s">
        <v>240</v>
      </c>
      <c r="B25" s="244"/>
      <c r="C25" s="244"/>
      <c r="D25" s="244"/>
      <c r="E25" s="244"/>
      <c r="F25" s="244"/>
      <c r="G25" s="247" t="s">
        <v>241</v>
      </c>
      <c r="H25" s="248"/>
      <c r="I25" s="248"/>
      <c r="J25" s="248"/>
      <c r="K25" s="248"/>
      <c r="L25" s="252"/>
      <c r="M25" s="252"/>
      <c r="N25" s="252"/>
      <c r="O25" s="217" t="s">
        <v>221</v>
      </c>
      <c r="P25" s="217"/>
      <c r="Q25" s="218"/>
      <c r="S25" s="255" t="s">
        <v>240</v>
      </c>
      <c r="T25" s="244"/>
      <c r="U25" s="244"/>
      <c r="V25" s="244"/>
      <c r="W25" s="244"/>
      <c r="X25" s="244"/>
      <c r="Y25" s="247" t="s">
        <v>241</v>
      </c>
      <c r="Z25" s="248"/>
      <c r="AA25" s="248"/>
      <c r="AB25" s="248"/>
      <c r="AC25" s="248"/>
      <c r="AD25" s="248"/>
      <c r="AE25" s="248"/>
      <c r="AF25" s="248"/>
      <c r="AG25" s="217" t="s">
        <v>221</v>
      </c>
      <c r="AH25" s="217"/>
      <c r="AI25" s="218"/>
    </row>
    <row r="26" spans="1:35" s="17" customFormat="1" ht="18" customHeight="1">
      <c r="A26" s="20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S26" s="20"/>
      <c r="T26" s="21"/>
      <c r="U26" s="21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4"/>
    </row>
    <row r="27" spans="1:35" s="17" customFormat="1" ht="18" customHeight="1">
      <c r="A27" s="25" t="s">
        <v>242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Q27" s="26"/>
      <c r="S27" s="25" t="s">
        <v>242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I27" s="26"/>
    </row>
    <row r="28" spans="1:35" s="17" customFormat="1" ht="12" customHeight="1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Q28" s="26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I28" s="26"/>
    </row>
    <row r="29" spans="1:35" s="17" customFormat="1" ht="18" customHeight="1">
      <c r="A29" s="249">
        <f ca="1">TODAY()</f>
        <v>44833</v>
      </c>
      <c r="B29" s="250"/>
      <c r="C29" s="250"/>
      <c r="D29" s="250"/>
      <c r="E29" s="250"/>
      <c r="F29" s="250"/>
      <c r="G29" s="250"/>
      <c r="H29" s="18"/>
      <c r="I29" s="18"/>
      <c r="J29" s="18"/>
      <c r="K29" s="18"/>
      <c r="L29" s="18"/>
      <c r="M29" s="18"/>
      <c r="Q29" s="26"/>
      <c r="S29" s="249">
        <f ca="1">TODAY()</f>
        <v>44833</v>
      </c>
      <c r="T29" s="250"/>
      <c r="U29" s="250"/>
      <c r="V29" s="250"/>
      <c r="W29" s="250"/>
      <c r="X29" s="250"/>
      <c r="Y29" s="250"/>
      <c r="Z29" s="18"/>
      <c r="AA29" s="18"/>
      <c r="AB29" s="18"/>
      <c r="AC29" s="18"/>
      <c r="AD29" s="18"/>
      <c r="AE29" s="18"/>
      <c r="AI29" s="26"/>
    </row>
    <row r="30" spans="1:35" s="17" customFormat="1" ht="18" customHeight="1">
      <c r="A30" s="25" t="s">
        <v>243</v>
      </c>
      <c r="B30" s="18"/>
      <c r="C30" s="18"/>
      <c r="D30" s="18"/>
      <c r="E30" s="18"/>
      <c r="F30" s="18"/>
      <c r="G30" s="256" t="str">
        <f>事務局用データ!B15</f>
        <v>渡久山　英雅</v>
      </c>
      <c r="H30" s="256"/>
      <c r="I30" s="256"/>
      <c r="J30" s="18" t="s">
        <v>244</v>
      </c>
      <c r="K30" s="18"/>
      <c r="L30" s="18"/>
      <c r="M30" s="18"/>
      <c r="Q30" s="26"/>
      <c r="S30" s="25" t="s">
        <v>243</v>
      </c>
      <c r="T30" s="18"/>
      <c r="U30" s="18"/>
      <c r="V30" s="18"/>
      <c r="W30" s="18"/>
      <c r="X30" s="18"/>
      <c r="Y30" s="256" t="str">
        <f>G30</f>
        <v>渡久山　英雅</v>
      </c>
      <c r="Z30" s="256"/>
      <c r="AA30" s="256"/>
      <c r="AB30" s="18" t="s">
        <v>244</v>
      </c>
      <c r="AC30" s="18"/>
      <c r="AD30" s="18"/>
      <c r="AE30" s="18"/>
      <c r="AI30" s="26"/>
    </row>
    <row r="31" spans="1:35" s="17" customFormat="1" ht="25.5" customHeight="1">
      <c r="A31" s="25"/>
      <c r="B31" s="18"/>
      <c r="C31" s="18"/>
      <c r="D31" s="18"/>
      <c r="E31" s="18"/>
      <c r="F31" s="18"/>
      <c r="G31" s="18"/>
      <c r="H31" s="18"/>
      <c r="I31" s="244" t="s">
        <v>245</v>
      </c>
      <c r="J31" s="244"/>
      <c r="K31" s="245">
        <f>B3</f>
        <v>0</v>
      </c>
      <c r="L31" s="245"/>
      <c r="M31" s="245"/>
      <c r="N31" s="245"/>
      <c r="O31" s="245"/>
      <c r="P31" s="245"/>
      <c r="Q31" s="246"/>
      <c r="S31" s="25"/>
      <c r="T31" s="18"/>
      <c r="U31" s="18"/>
      <c r="V31" s="18"/>
      <c r="W31" s="18"/>
      <c r="X31" s="18"/>
      <c r="Y31" s="18"/>
      <c r="Z31" s="18"/>
      <c r="AA31" s="244" t="s">
        <v>245</v>
      </c>
      <c r="AB31" s="244"/>
      <c r="AC31" s="245">
        <f>T3</f>
        <v>0</v>
      </c>
      <c r="AD31" s="245"/>
      <c r="AE31" s="245"/>
      <c r="AF31" s="245"/>
      <c r="AG31" s="245"/>
      <c r="AH31" s="245"/>
      <c r="AI31" s="246"/>
    </row>
    <row r="32" spans="1:35" ht="25.5" customHeight="1">
      <c r="A32" s="27"/>
      <c r="B32" s="19"/>
      <c r="C32" s="19"/>
      <c r="D32" s="19"/>
      <c r="E32" s="19"/>
      <c r="F32" s="19"/>
      <c r="G32" s="19"/>
      <c r="H32" s="19"/>
      <c r="I32" s="257" t="s">
        <v>246</v>
      </c>
      <c r="J32" s="257"/>
      <c r="K32" s="257">
        <f>'※最初に入力して下さい！'!C5</f>
        <v>0</v>
      </c>
      <c r="L32" s="257"/>
      <c r="M32" s="257"/>
      <c r="N32" s="257"/>
      <c r="O32" s="257"/>
      <c r="P32" s="19" t="s">
        <v>247</v>
      </c>
      <c r="Q32" s="28"/>
      <c r="S32" s="27"/>
      <c r="T32" s="19"/>
      <c r="U32" s="19"/>
      <c r="V32" s="19"/>
      <c r="W32" s="19"/>
      <c r="X32" s="19"/>
      <c r="Y32" s="19"/>
      <c r="Z32" s="19"/>
      <c r="AA32" s="257" t="s">
        <v>246</v>
      </c>
      <c r="AB32" s="257"/>
      <c r="AC32" s="257">
        <f>'※最初に入力して下さい！'!U5</f>
        <v>0</v>
      </c>
      <c r="AD32" s="257"/>
      <c r="AE32" s="257"/>
      <c r="AF32" s="257"/>
      <c r="AG32" s="257"/>
      <c r="AH32" s="19" t="s">
        <v>247</v>
      </c>
      <c r="AI32" s="28"/>
    </row>
    <row r="33" spans="1:35" ht="1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4"/>
      <c r="O33" s="14"/>
      <c r="P33" s="14"/>
      <c r="Q33" s="31"/>
      <c r="S33" s="2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"/>
      <c r="AG33" s="14"/>
      <c r="AH33" s="14"/>
      <c r="AI33" s="31"/>
    </row>
    <row r="34" spans="1:35">
      <c r="A34" s="53" t="s">
        <v>248</v>
      </c>
      <c r="Q34" s="28"/>
      <c r="S34" s="53" t="s">
        <v>248</v>
      </c>
      <c r="AI34" s="28"/>
    </row>
    <row r="35" spans="1:35" ht="13.15" thickBot="1">
      <c r="A35" s="53"/>
      <c r="Q35" s="28"/>
      <c r="S35" s="53"/>
      <c r="AI35" s="28"/>
    </row>
    <row r="36" spans="1:35" ht="18" customHeight="1" thickTop="1">
      <c r="A36" s="242" t="str">
        <f>'①申込書 (合唱)'!A39:J39</f>
        <v>令和4年10月21日(金)までに、下記宛ご送付下さい</v>
      </c>
      <c r="B36" s="243"/>
      <c r="C36" s="243"/>
      <c r="D36" s="243"/>
      <c r="E36" s="243"/>
      <c r="F36" s="243"/>
      <c r="G36" s="243"/>
      <c r="H36" s="243"/>
      <c r="I36" s="243"/>
      <c r="J36" s="243"/>
      <c r="K36" s="32"/>
      <c r="L36" s="32"/>
      <c r="M36" s="32"/>
      <c r="N36" s="32"/>
      <c r="O36" s="32"/>
      <c r="P36" s="32"/>
      <c r="Q36" s="46"/>
      <c r="S36" s="242" t="str">
        <f>A36</f>
        <v>令和4年10月21日(金)までに、下記宛ご送付下さい</v>
      </c>
      <c r="T36" s="243"/>
      <c r="U36" s="243"/>
      <c r="V36" s="243"/>
      <c r="W36" s="243"/>
      <c r="X36" s="243"/>
      <c r="Y36" s="243"/>
      <c r="Z36" s="243"/>
      <c r="AA36" s="243"/>
      <c r="AB36" s="243"/>
      <c r="AC36" s="32"/>
      <c r="AD36" s="32"/>
      <c r="AE36" s="32"/>
      <c r="AF36" s="32"/>
      <c r="AG36" s="32"/>
      <c r="AH36" s="32"/>
      <c r="AI36" s="46"/>
    </row>
    <row r="37" spans="1:35" ht="18" customHeight="1">
      <c r="A37" s="240" t="s">
        <v>250</v>
      </c>
      <c r="B37" s="241"/>
      <c r="C37" s="79" t="s">
        <v>45</v>
      </c>
      <c r="D37" s="239" t="str">
        <f>開催要項!E51</f>
        <v>904-0011</v>
      </c>
      <c r="E37" s="239"/>
      <c r="F37" s="239" t="str">
        <f>開催要項!H51</f>
        <v>沖縄市照屋５－５－１</v>
      </c>
      <c r="G37" s="239"/>
      <c r="H37" s="239"/>
      <c r="I37" s="239"/>
      <c r="J37" s="239"/>
      <c r="K37" s="239"/>
      <c r="L37" s="239"/>
      <c r="M37" s="239"/>
      <c r="N37" s="80"/>
      <c r="O37" s="80"/>
      <c r="P37" s="80"/>
      <c r="Q37" s="47"/>
      <c r="S37" s="240" t="s">
        <v>250</v>
      </c>
      <c r="T37" s="241"/>
      <c r="U37" s="79" t="s">
        <v>45</v>
      </c>
      <c r="V37" s="239" t="str">
        <f>D37</f>
        <v>904-0011</v>
      </c>
      <c r="W37" s="239"/>
      <c r="X37" s="239" t="str">
        <f>F37</f>
        <v>沖縄市照屋５－５－１</v>
      </c>
      <c r="Y37" s="239"/>
      <c r="Z37" s="239"/>
      <c r="AA37" s="239"/>
      <c r="AB37" s="239"/>
      <c r="AC37" s="239"/>
      <c r="AD37" s="239"/>
      <c r="AE37" s="239"/>
      <c r="AF37" s="80"/>
      <c r="AG37" s="80"/>
      <c r="AH37" s="80"/>
      <c r="AI37" s="47"/>
    </row>
    <row r="38" spans="1:35" ht="18" customHeight="1">
      <c r="A38" s="81"/>
      <c r="B38" s="80"/>
      <c r="C38" s="80"/>
      <c r="D38" s="80"/>
      <c r="E38" s="80"/>
      <c r="F38" s="80"/>
      <c r="G38" s="82" t="s">
        <v>15</v>
      </c>
      <c r="H38" s="239" t="str">
        <f>開催要項!F53</f>
        <v>098-937-3563</v>
      </c>
      <c r="I38" s="239"/>
      <c r="J38" s="239"/>
      <c r="K38" s="83" t="s">
        <v>251</v>
      </c>
      <c r="L38" s="239" t="str">
        <f>開催要項!N53</f>
        <v>098-937-0677</v>
      </c>
      <c r="M38" s="239"/>
      <c r="N38" s="239"/>
      <c r="O38" s="80"/>
      <c r="P38" s="80"/>
      <c r="Q38" s="47"/>
      <c r="S38" s="81"/>
      <c r="T38" s="80"/>
      <c r="U38" s="80"/>
      <c r="V38" s="80"/>
      <c r="W38" s="80"/>
      <c r="X38" s="80"/>
      <c r="Y38" s="82" t="s">
        <v>15</v>
      </c>
      <c r="Z38" s="239" t="str">
        <f>H38</f>
        <v>098-937-3563</v>
      </c>
      <c r="AA38" s="239"/>
      <c r="AB38" s="239"/>
      <c r="AC38" s="83" t="s">
        <v>251</v>
      </c>
      <c r="AD38" s="239" t="str">
        <f>L38</f>
        <v>098-937-0677</v>
      </c>
      <c r="AE38" s="239"/>
      <c r="AF38" s="239"/>
      <c r="AG38" s="80"/>
      <c r="AH38" s="80"/>
      <c r="AI38" s="47"/>
    </row>
    <row r="39" spans="1:35" ht="18" customHeight="1" thickBot="1">
      <c r="A39" s="253" t="str">
        <f>開催要項!D52</f>
        <v>沖縄県立コザ高等学校</v>
      </c>
      <c r="B39" s="254"/>
      <c r="C39" s="254"/>
      <c r="D39" s="254"/>
      <c r="E39" s="254"/>
      <c r="F39" s="254"/>
      <c r="G39" s="258" t="s">
        <v>47</v>
      </c>
      <c r="H39" s="258"/>
      <c r="I39" s="258">
        <f>開催要項!N52</f>
        <v>0</v>
      </c>
      <c r="J39" s="258"/>
      <c r="K39" s="258"/>
      <c r="L39" s="131" t="s">
        <v>252</v>
      </c>
      <c r="M39" s="131"/>
      <c r="N39" s="131"/>
      <c r="O39" s="131"/>
      <c r="P39" s="131"/>
      <c r="Q39" s="48"/>
      <c r="S39" s="84"/>
      <c r="T39" s="254" t="str">
        <f>A39</f>
        <v>沖縄県立コザ高等学校</v>
      </c>
      <c r="U39" s="254"/>
      <c r="V39" s="254"/>
      <c r="W39" s="254"/>
      <c r="X39" s="254"/>
      <c r="Y39" s="258" t="s">
        <v>47</v>
      </c>
      <c r="Z39" s="258"/>
      <c r="AA39" s="258">
        <f>I39</f>
        <v>0</v>
      </c>
      <c r="AB39" s="258"/>
      <c r="AC39" s="258"/>
      <c r="AD39" s="131" t="s">
        <v>252</v>
      </c>
      <c r="AE39" s="131"/>
      <c r="AF39" s="131"/>
      <c r="AG39" s="131"/>
      <c r="AH39" s="131"/>
      <c r="AI39" s="48"/>
    </row>
  </sheetData>
  <sheetProtection selectLockedCells="1"/>
  <mergeCells count="115">
    <mergeCell ref="B23:Q23"/>
    <mergeCell ref="A24:J24"/>
    <mergeCell ref="K24:M24"/>
    <mergeCell ref="I32:J32"/>
    <mergeCell ref="K32:O32"/>
    <mergeCell ref="AA32:AB32"/>
    <mergeCell ref="S24:AB24"/>
    <mergeCell ref="AC24:AE24"/>
    <mergeCell ref="AF24:AG24"/>
    <mergeCell ref="AG25:AI25"/>
    <mergeCell ref="T21:AI21"/>
    <mergeCell ref="T22:AI22"/>
    <mergeCell ref="T23:AI23"/>
    <mergeCell ref="S29:Y29"/>
    <mergeCell ref="AC32:AG32"/>
    <mergeCell ref="A36:J36"/>
    <mergeCell ref="S36:AB36"/>
    <mergeCell ref="O25:Q25"/>
    <mergeCell ref="S25:X25"/>
    <mergeCell ref="Y25:AC25"/>
    <mergeCell ref="A29:G29"/>
    <mergeCell ref="G30:I30"/>
    <mergeCell ref="I31:J31"/>
    <mergeCell ref="K31:Q31"/>
    <mergeCell ref="AA31:AB31"/>
    <mergeCell ref="AC31:AI31"/>
    <mergeCell ref="N24:O24"/>
    <mergeCell ref="A25:F25"/>
    <mergeCell ref="G25:K25"/>
    <mergeCell ref="L25:N25"/>
    <mergeCell ref="Y30:AA30"/>
    <mergeCell ref="AD25:AF25"/>
    <mergeCell ref="B21:Q21"/>
    <mergeCell ref="B22:Q22"/>
    <mergeCell ref="G39:H39"/>
    <mergeCell ref="T39:X39"/>
    <mergeCell ref="Y39:Z39"/>
    <mergeCell ref="A37:B37"/>
    <mergeCell ref="D37:E37"/>
    <mergeCell ref="F37:M37"/>
    <mergeCell ref="H38:J38"/>
    <mergeCell ref="L38:N38"/>
    <mergeCell ref="Z38:AB38"/>
    <mergeCell ref="X37:AE37"/>
    <mergeCell ref="S37:T37"/>
    <mergeCell ref="V37:W37"/>
    <mergeCell ref="AD38:AF38"/>
    <mergeCell ref="A39:F39"/>
    <mergeCell ref="I39:K39"/>
    <mergeCell ref="AA39:AC39"/>
    <mergeCell ref="B18:Q18"/>
    <mergeCell ref="B19:Q19"/>
    <mergeCell ref="B20:Q20"/>
    <mergeCell ref="T18:AI18"/>
    <mergeCell ref="T19:AI19"/>
    <mergeCell ref="T20:AI20"/>
    <mergeCell ref="A16:B16"/>
    <mergeCell ref="C16:I16"/>
    <mergeCell ref="J16:Q16"/>
    <mergeCell ref="S16:T16"/>
    <mergeCell ref="U16:AA16"/>
    <mergeCell ref="AB16:AI16"/>
    <mergeCell ref="A17:Q17"/>
    <mergeCell ref="S17:AI17"/>
    <mergeCell ref="AA10:AI10"/>
    <mergeCell ref="C11:Q13"/>
    <mergeCell ref="U11:AI13"/>
    <mergeCell ref="P14:Q14"/>
    <mergeCell ref="AH14:AI14"/>
    <mergeCell ref="A15:B15"/>
    <mergeCell ref="C15:I15"/>
    <mergeCell ref="L15:N15"/>
    <mergeCell ref="O15:Q15"/>
    <mergeCell ref="S15:T15"/>
    <mergeCell ref="A9:A14"/>
    <mergeCell ref="B9:D9"/>
    <mergeCell ref="S9:S14"/>
    <mergeCell ref="T9:V9"/>
    <mergeCell ref="B10:B14"/>
    <mergeCell ref="I10:Q10"/>
    <mergeCell ref="T10:T14"/>
    <mergeCell ref="E9:F9"/>
    <mergeCell ref="G9:J9"/>
    <mergeCell ref="U15:AA15"/>
    <mergeCell ref="AD15:AF15"/>
    <mergeCell ref="AG15:AI15"/>
    <mergeCell ref="W9:X9"/>
    <mergeCell ref="Y9:AB9"/>
    <mergeCell ref="AK3:AO4"/>
    <mergeCell ref="A4:A5"/>
    <mergeCell ref="B4:F4"/>
    <mergeCell ref="G4:Q4"/>
    <mergeCell ref="S4:S5"/>
    <mergeCell ref="B5:Q5"/>
    <mergeCell ref="T5:AI5"/>
    <mergeCell ref="AK5:AO8"/>
    <mergeCell ref="K8:Q8"/>
    <mergeCell ref="AC8:AI8"/>
    <mergeCell ref="T4:X4"/>
    <mergeCell ref="Y4:AI4"/>
    <mergeCell ref="T7:X7"/>
    <mergeCell ref="B7:F7"/>
    <mergeCell ref="AC9:AI9"/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K9:L9"/>
    <mergeCell ref="M9:P9"/>
    <mergeCell ref="A1:O1"/>
  </mergeCells>
  <phoneticPr fontId="10"/>
  <conditionalFormatting sqref="K32:O32">
    <cfRule type="containsBlanks" dxfId="146" priority="56" stopIfTrue="1">
      <formula>LEN(TRIM(K32))=0</formula>
    </cfRule>
  </conditionalFormatting>
  <conditionalFormatting sqref="B3:I3">
    <cfRule type="containsBlanks" dxfId="145" priority="55" stopIfTrue="1">
      <formula>LEN(TRIM(B3))=0</formula>
    </cfRule>
  </conditionalFormatting>
  <conditionalFormatting sqref="K3:M3">
    <cfRule type="containsBlanks" dxfId="144" priority="54" stopIfTrue="1">
      <formula>LEN(TRIM(K3))=0</formula>
    </cfRule>
  </conditionalFormatting>
  <conditionalFormatting sqref="O3:Q3">
    <cfRule type="containsBlanks" dxfId="143" priority="53" stopIfTrue="1">
      <formula>LEN(TRIM(O3))=0</formula>
    </cfRule>
  </conditionalFormatting>
  <conditionalFormatting sqref="B5:Q5 B7">
    <cfRule type="containsBlanks" dxfId="142" priority="52" stopIfTrue="1">
      <formula>LEN(TRIM(B5))=0</formula>
    </cfRule>
  </conditionalFormatting>
  <conditionalFormatting sqref="C8">
    <cfRule type="containsBlanks" dxfId="141" priority="51" stopIfTrue="1">
      <formula>LEN(TRIM(C8))=0</formula>
    </cfRule>
  </conditionalFormatting>
  <conditionalFormatting sqref="F8">
    <cfRule type="containsBlanks" dxfId="140" priority="50" stopIfTrue="1">
      <formula>LEN(TRIM(F8))=0</formula>
    </cfRule>
  </conditionalFormatting>
  <conditionalFormatting sqref="D14">
    <cfRule type="containsBlanks" dxfId="139" priority="63" stopIfTrue="1">
      <formula>LEN(TRIM(D14))=0</formula>
    </cfRule>
  </conditionalFormatting>
  <conditionalFormatting sqref="G14 B20:Q20 B23:Q23">
    <cfRule type="containsBlanks" dxfId="138" priority="58" stopIfTrue="1">
      <formula>LEN(TRIM(B14))=0</formula>
    </cfRule>
  </conditionalFormatting>
  <conditionalFormatting sqref="N14">
    <cfRule type="containsBlanks" dxfId="137" priority="59" stopIfTrue="1">
      <formula>LEN(TRIM(N14))=0</formula>
    </cfRule>
  </conditionalFormatting>
  <conditionalFormatting sqref="C15:I15">
    <cfRule type="containsBlanks" dxfId="136" priority="62" stopIfTrue="1">
      <formula>LEN(TRIM(C15))=0</formula>
    </cfRule>
  </conditionalFormatting>
  <conditionalFormatting sqref="C16:I16">
    <cfRule type="containsBlanks" dxfId="135" priority="47" stopIfTrue="1">
      <formula>LEN(TRIM(C16))=0</formula>
    </cfRule>
  </conditionalFormatting>
  <conditionalFormatting sqref="P24">
    <cfRule type="containsBlanks" dxfId="134" priority="46" stopIfTrue="1">
      <formula>LEN(TRIM(P24))=0</formula>
    </cfRule>
  </conditionalFormatting>
  <conditionalFormatting sqref="E9">
    <cfRule type="containsBlanks" dxfId="133" priority="45" stopIfTrue="1">
      <formula>LEN(TRIM(E9))=0</formula>
    </cfRule>
  </conditionalFormatting>
  <conditionalFormatting sqref="C11:Q13">
    <cfRule type="containsBlanks" dxfId="132" priority="44" stopIfTrue="1">
      <formula>LEN(TRIM(C11))=0</formula>
    </cfRule>
  </conditionalFormatting>
  <conditionalFormatting sqref="L15:N15">
    <cfRule type="containsBlanks" dxfId="131" priority="60" stopIfTrue="1">
      <formula>LEN(TRIM(L15))=0</formula>
    </cfRule>
  </conditionalFormatting>
  <conditionalFormatting sqref="L25:N25">
    <cfRule type="containsBlanks" dxfId="130" priority="42" stopIfTrue="1">
      <formula>LEN(TRIM(L25))=0</formula>
    </cfRule>
  </conditionalFormatting>
  <conditionalFormatting sqref="B18:Q18">
    <cfRule type="containsBlanks" dxfId="129" priority="36" stopIfTrue="1">
      <formula>LEN(TRIM(B18))=0</formula>
    </cfRule>
  </conditionalFormatting>
  <conditionalFormatting sqref="B19:Q19">
    <cfRule type="containsBlanks" dxfId="128" priority="35" stopIfTrue="1">
      <formula>LEN(TRIM(B19))=0</formula>
    </cfRule>
  </conditionalFormatting>
  <conditionalFormatting sqref="B4:F4">
    <cfRule type="expression" dxfId="127" priority="33" stopIfTrue="1">
      <formula>B4=""</formula>
    </cfRule>
  </conditionalFormatting>
  <conditionalFormatting sqref="B9:D9">
    <cfRule type="expression" dxfId="126" priority="31" stopIfTrue="1">
      <formula>B9=""</formula>
    </cfRule>
    <cfRule type="expression" priority="32" stopIfTrue="1">
      <formula>B9=""</formula>
    </cfRule>
  </conditionalFormatting>
  <conditionalFormatting sqref="B21:Q22">
    <cfRule type="containsBlanks" dxfId="125" priority="61" stopIfTrue="1">
      <formula>LEN(TRIM(B21))=0</formula>
    </cfRule>
  </conditionalFormatting>
  <conditionalFormatting sqref="AC32:AG32">
    <cfRule type="containsBlanks" dxfId="124" priority="24" stopIfTrue="1">
      <formula>LEN(TRIM(AC32))=0</formula>
    </cfRule>
  </conditionalFormatting>
  <conditionalFormatting sqref="T3:AA3">
    <cfRule type="containsBlanks" dxfId="123" priority="23" stopIfTrue="1">
      <formula>LEN(TRIM(T3))=0</formula>
    </cfRule>
  </conditionalFormatting>
  <conditionalFormatting sqref="AC3:AE3">
    <cfRule type="containsBlanks" dxfId="122" priority="22" stopIfTrue="1">
      <formula>LEN(TRIM(AC3))=0</formula>
    </cfRule>
  </conditionalFormatting>
  <conditionalFormatting sqref="AG3:AI3">
    <cfRule type="containsBlanks" dxfId="121" priority="21" stopIfTrue="1">
      <formula>LEN(TRIM(AG3))=0</formula>
    </cfRule>
  </conditionalFormatting>
  <conditionalFormatting sqref="T5:AI5 T7">
    <cfRule type="containsBlanks" dxfId="120" priority="20" stopIfTrue="1">
      <formula>LEN(TRIM(T5))=0</formula>
    </cfRule>
  </conditionalFormatting>
  <conditionalFormatting sqref="U8">
    <cfRule type="containsBlanks" dxfId="119" priority="19" stopIfTrue="1">
      <formula>LEN(TRIM(U8))=0</formula>
    </cfRule>
  </conditionalFormatting>
  <conditionalFormatting sqref="X8">
    <cfRule type="containsBlanks" dxfId="118" priority="18" stopIfTrue="1">
      <formula>LEN(TRIM(X8))=0</formula>
    </cfRule>
  </conditionalFormatting>
  <conditionalFormatting sqref="V14">
    <cfRule type="containsBlanks" dxfId="117" priority="25" stopIfTrue="1">
      <formula>LEN(TRIM(V14))=0</formula>
    </cfRule>
  </conditionalFormatting>
  <conditionalFormatting sqref="Y14 T20:AI20 T23:AI23">
    <cfRule type="containsBlanks" dxfId="116" priority="26" stopIfTrue="1">
      <formula>LEN(TRIM(T14))=0</formula>
    </cfRule>
  </conditionalFormatting>
  <conditionalFormatting sqref="AF14">
    <cfRule type="containsBlanks" dxfId="115" priority="27" stopIfTrue="1">
      <formula>LEN(TRIM(AF14))=0</formula>
    </cfRule>
  </conditionalFormatting>
  <conditionalFormatting sqref="U15:AA15">
    <cfRule type="containsBlanks" dxfId="114" priority="17" stopIfTrue="1">
      <formula>LEN(TRIM(U15))=0</formula>
    </cfRule>
  </conditionalFormatting>
  <conditionalFormatting sqref="U16:AA16">
    <cfRule type="containsBlanks" dxfId="113" priority="15" stopIfTrue="1">
      <formula>LEN(TRIM(U16))=0</formula>
    </cfRule>
  </conditionalFormatting>
  <conditionalFormatting sqref="AH24">
    <cfRule type="containsBlanks" dxfId="112" priority="14" stopIfTrue="1">
      <formula>LEN(TRIM(AH24))=0</formula>
    </cfRule>
  </conditionalFormatting>
  <conditionalFormatting sqref="W9">
    <cfRule type="containsBlanks" dxfId="111" priority="13" stopIfTrue="1">
      <formula>LEN(TRIM(W9))=0</formula>
    </cfRule>
  </conditionalFormatting>
  <conditionalFormatting sqref="U11:AI13">
    <cfRule type="containsBlanks" dxfId="110" priority="12" stopIfTrue="1">
      <formula>LEN(TRIM(U11))=0</formula>
    </cfRule>
  </conditionalFormatting>
  <conditionalFormatting sqref="AD15:AF15">
    <cfRule type="containsBlanks" dxfId="109" priority="11" stopIfTrue="1">
      <formula>LEN(TRIM(AD15))=0</formula>
    </cfRule>
  </conditionalFormatting>
  <conditionalFormatting sqref="AD25:AF25">
    <cfRule type="containsBlanks" dxfId="108" priority="10" stopIfTrue="1">
      <formula>LEN(TRIM(AD25))=0</formula>
    </cfRule>
  </conditionalFormatting>
  <conditionalFormatting sqref="T18:AI18">
    <cfRule type="containsBlanks" dxfId="107" priority="8" stopIfTrue="1">
      <formula>LEN(TRIM(T18))=0</formula>
    </cfRule>
  </conditionalFormatting>
  <conditionalFormatting sqref="T19:AI19">
    <cfRule type="containsBlanks" dxfId="106" priority="7" stopIfTrue="1">
      <formula>LEN(TRIM(T19))=0</formula>
    </cfRule>
  </conditionalFormatting>
  <conditionalFormatting sqref="T4:X4">
    <cfRule type="expression" dxfId="105" priority="6" stopIfTrue="1">
      <formula>T4=""</formula>
    </cfRule>
  </conditionalFormatting>
  <conditionalFormatting sqref="T9:V9">
    <cfRule type="expression" dxfId="104" priority="4" stopIfTrue="1">
      <formula>T9=""</formula>
    </cfRule>
    <cfRule type="expression" priority="5" stopIfTrue="1">
      <formula>T9=""</formula>
    </cfRule>
  </conditionalFormatting>
  <conditionalFormatting sqref="T21:AI21">
    <cfRule type="containsBlanks" dxfId="103" priority="3" stopIfTrue="1">
      <formula>LEN(TRIM(T21))=0</formula>
    </cfRule>
  </conditionalFormatting>
  <conditionalFormatting sqref="T22:AI22">
    <cfRule type="containsBlanks" dxfId="102" priority="2" stopIfTrue="1">
      <formula>LEN(TRIM(T22))=0</formula>
    </cfRule>
  </conditionalFormatting>
  <conditionalFormatting sqref="J15">
    <cfRule type="containsBlanks" dxfId="101" priority="1" stopIfTrue="1">
      <formula>LEN(TRIM(J15))=0</formula>
    </cfRule>
  </conditionalFormatting>
  <dataValidations count="4">
    <dataValidation type="list" allowBlank="1" showInputMessage="1" showErrorMessage="1" sqref="B9:D9 T9:V9" xr:uid="{00000000-0002-0000-0400-000000000000}">
      <formula1>"単独,合同"</formula1>
    </dataValidation>
    <dataValidation type="list" allowBlank="1" showInputMessage="1" showErrorMessage="1" sqref="L25:N25 AD25:AF25" xr:uid="{00000000-0002-0000-0400-000001000000}">
      <formula1>"希望する,希望しない"</formula1>
    </dataValidation>
    <dataValidation type="list" allowBlank="1" showInputMessage="1" showErrorMessage="1" sqref="L15:N15 AD15:AF15" xr:uid="{00000000-0002-0000-0400-000002000000}">
      <formula1>"教師,一般"</formula1>
    </dataValidation>
    <dataValidation type="list" allowBlank="1" showInputMessage="1" showErrorMessage="1" sqref="E9:F9 W9:X9" xr:uid="{00000000-0002-0000-0400-000003000000}">
      <formula1>"弦楽,管弦楽,その他"</formula1>
    </dataValidation>
  </dataValidations>
  <pageMargins left="0.70866141732283472" right="0.39370078740157483" top="0.47244094488188981" bottom="0.43307086614173229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CC"/>
    <pageSetUpPr fitToPage="1"/>
  </sheetPr>
  <dimension ref="A1:AO40"/>
  <sheetViews>
    <sheetView view="pageBreakPreview" zoomScale="98" zoomScaleNormal="100" zoomScaleSheetLayoutView="98" workbookViewId="0">
      <selection activeCell="C8" sqref="C8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.73046875" style="7" customWidth="1"/>
    <col min="20" max="30" width="5" style="7" customWidth="1"/>
    <col min="31" max="31" width="5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169" t="str">
        <f>開催要項!A1</f>
        <v>　　　　　　　　　第46回沖縄県高等学校総合文化祭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51" t="s">
        <v>182</v>
      </c>
      <c r="Q1" s="150">
        <f>'※最初に入力して下さい！'!C3</f>
        <v>0</v>
      </c>
      <c r="S1" s="169" t="str">
        <f>開催要項!A1</f>
        <v>　　　　　　　　　第46回沖縄県高等学校総合文化祭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41" ht="28.5" customHeight="1" thickBot="1">
      <c r="A2" s="170" t="s">
        <v>196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170" t="s">
        <v>196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41" ht="33" customHeight="1" thickBot="1">
      <c r="A3" s="8" t="s">
        <v>197</v>
      </c>
      <c r="B3" s="171">
        <f>'※最初に入力して下さい！'!C4</f>
        <v>0</v>
      </c>
      <c r="C3" s="172"/>
      <c r="D3" s="172"/>
      <c r="E3" s="172"/>
      <c r="F3" s="172"/>
      <c r="G3" s="172"/>
      <c r="H3" s="172"/>
      <c r="I3" s="173"/>
      <c r="J3" s="54" t="s">
        <v>198</v>
      </c>
      <c r="K3" s="174">
        <f>'※最初に入力して下さい！'!C8</f>
        <v>0</v>
      </c>
      <c r="L3" s="175"/>
      <c r="M3" s="176"/>
      <c r="N3" s="54" t="s">
        <v>199</v>
      </c>
      <c r="O3" s="177">
        <f>'※最初に入力して下さい！'!C9</f>
        <v>0</v>
      </c>
      <c r="P3" s="178"/>
      <c r="Q3" s="179"/>
      <c r="S3" s="8" t="s">
        <v>197</v>
      </c>
      <c r="T3" s="171"/>
      <c r="U3" s="172"/>
      <c r="V3" s="172"/>
      <c r="W3" s="172"/>
      <c r="X3" s="172"/>
      <c r="Y3" s="172"/>
      <c r="Z3" s="172"/>
      <c r="AA3" s="173"/>
      <c r="AB3" s="54" t="s">
        <v>198</v>
      </c>
      <c r="AC3" s="174"/>
      <c r="AD3" s="175"/>
      <c r="AE3" s="176"/>
      <c r="AF3" s="54" t="s">
        <v>199</v>
      </c>
      <c r="AG3" s="177"/>
      <c r="AH3" s="178"/>
      <c r="AI3" s="179"/>
      <c r="AK3" s="180"/>
      <c r="AL3" s="180"/>
      <c r="AM3" s="180"/>
      <c r="AN3" s="180"/>
      <c r="AO3" s="180"/>
    </row>
    <row r="4" spans="1:41" ht="16.5" customHeight="1">
      <c r="A4" s="181" t="s">
        <v>200</v>
      </c>
      <c r="B4" s="192">
        <f>'※最初に入力して下さい！'!C6</f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  <c r="S4" s="181" t="s">
        <v>200</v>
      </c>
      <c r="T4" s="192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K4" s="180"/>
      <c r="AL4" s="180"/>
      <c r="AM4" s="180"/>
      <c r="AN4" s="180"/>
      <c r="AO4" s="180"/>
    </row>
    <row r="5" spans="1:41" ht="28.5" customHeight="1" thickBot="1">
      <c r="A5" s="182"/>
      <c r="B5" s="185">
        <f>'※最初に入力して下さい！'!C7</f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S5" s="182"/>
      <c r="T5" s="185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7"/>
      <c r="AK5" s="188"/>
      <c r="AL5" s="189"/>
      <c r="AM5" s="189"/>
      <c r="AN5" s="189"/>
      <c r="AO5" s="189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188"/>
      <c r="AL6" s="189"/>
      <c r="AM6" s="189"/>
      <c r="AN6" s="189"/>
      <c r="AO6" s="189"/>
    </row>
    <row r="7" spans="1:41" ht="27" customHeight="1" thickBot="1">
      <c r="A7" s="58" t="s">
        <v>201</v>
      </c>
      <c r="B7" s="193" t="s">
        <v>260</v>
      </c>
      <c r="C7" s="193"/>
      <c r="D7" s="193"/>
      <c r="E7" s="193"/>
      <c r="F7" s="19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193" t="s">
        <v>260</v>
      </c>
      <c r="U7" s="193"/>
      <c r="V7" s="193"/>
      <c r="W7" s="193"/>
      <c r="X7" s="194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188"/>
      <c r="AL7" s="189"/>
      <c r="AM7" s="189"/>
      <c r="AN7" s="189"/>
      <c r="AO7" s="189"/>
    </row>
    <row r="8" spans="1:41" ht="34.5" customHeight="1" thickBot="1">
      <c r="A8" s="8" t="s">
        <v>203</v>
      </c>
      <c r="B8" s="9" t="s">
        <v>204</v>
      </c>
      <c r="C8" s="68"/>
      <c r="D8" s="10" t="s">
        <v>208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190"/>
      <c r="L8" s="190"/>
      <c r="M8" s="190"/>
      <c r="N8" s="190"/>
      <c r="O8" s="190"/>
      <c r="P8" s="190"/>
      <c r="Q8" s="191"/>
      <c r="S8" s="8" t="s">
        <v>203</v>
      </c>
      <c r="T8" s="9" t="s">
        <v>204</v>
      </c>
      <c r="U8" s="68"/>
      <c r="V8" s="10" t="s">
        <v>208</v>
      </c>
      <c r="W8" s="11" t="s">
        <v>206</v>
      </c>
      <c r="X8" s="68"/>
      <c r="Y8" s="10" t="s">
        <v>205</v>
      </c>
      <c r="Z8" s="11" t="s">
        <v>207</v>
      </c>
      <c r="AA8" s="11">
        <f>U8+X8</f>
        <v>0</v>
      </c>
      <c r="AB8" s="10" t="s">
        <v>205</v>
      </c>
      <c r="AC8" s="190"/>
      <c r="AD8" s="190"/>
      <c r="AE8" s="190"/>
      <c r="AF8" s="190"/>
      <c r="AG8" s="190"/>
      <c r="AH8" s="190"/>
      <c r="AI8" s="191"/>
      <c r="AK8" s="189"/>
      <c r="AL8" s="189"/>
      <c r="AM8" s="189"/>
      <c r="AN8" s="189"/>
      <c r="AO8" s="189"/>
    </row>
    <row r="9" spans="1:41" ht="30" customHeight="1">
      <c r="A9" s="181" t="s">
        <v>209</v>
      </c>
      <c r="B9" s="225"/>
      <c r="C9" s="226"/>
      <c r="D9" s="226"/>
      <c r="E9" s="280" t="s">
        <v>261</v>
      </c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2"/>
      <c r="S9" s="181" t="s">
        <v>209</v>
      </c>
      <c r="T9" s="225"/>
      <c r="U9" s="226"/>
      <c r="V9" s="226"/>
      <c r="W9" s="280" t="s">
        <v>261</v>
      </c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2"/>
    </row>
    <row r="10" spans="1:41" ht="17.25" customHeight="1">
      <c r="A10" s="224"/>
      <c r="B10" s="197" t="s">
        <v>214</v>
      </c>
      <c r="C10" s="60" t="s">
        <v>215</v>
      </c>
      <c r="D10" s="61"/>
      <c r="E10" s="61"/>
      <c r="F10" s="61"/>
      <c r="G10" s="61"/>
      <c r="H10" s="61"/>
      <c r="I10" s="195"/>
      <c r="J10" s="195"/>
      <c r="K10" s="195"/>
      <c r="L10" s="195"/>
      <c r="M10" s="195"/>
      <c r="N10" s="195"/>
      <c r="O10" s="195"/>
      <c r="P10" s="195"/>
      <c r="Q10" s="196"/>
      <c r="S10" s="224"/>
      <c r="T10" s="197" t="s">
        <v>214</v>
      </c>
      <c r="U10" s="60" t="s">
        <v>215</v>
      </c>
      <c r="V10" s="61"/>
      <c r="W10" s="61"/>
      <c r="X10" s="61"/>
      <c r="Y10" s="61"/>
      <c r="Z10" s="61"/>
      <c r="AA10" s="195"/>
      <c r="AB10" s="195"/>
      <c r="AC10" s="195"/>
      <c r="AD10" s="195"/>
      <c r="AE10" s="195"/>
      <c r="AF10" s="195"/>
      <c r="AG10" s="195"/>
      <c r="AH10" s="195"/>
      <c r="AI10" s="196"/>
    </row>
    <row r="11" spans="1:41" ht="14.25" customHeight="1">
      <c r="A11" s="224"/>
      <c r="B11" s="197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S11" s="224"/>
      <c r="T11" s="197"/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2"/>
    </row>
    <row r="12" spans="1:41" ht="14.25" customHeight="1">
      <c r="A12" s="224"/>
      <c r="B12" s="197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S12" s="224"/>
      <c r="T12" s="197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</row>
    <row r="13" spans="1:41" ht="14.25" customHeight="1">
      <c r="A13" s="224"/>
      <c r="B13" s="197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S13" s="224"/>
      <c r="T13" s="197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</row>
    <row r="14" spans="1:41" ht="24.75" customHeight="1" thickBot="1">
      <c r="A14" s="224"/>
      <c r="B14" s="197"/>
      <c r="C14" s="34" t="s">
        <v>204</v>
      </c>
      <c r="D14" s="69"/>
      <c r="E14" s="13" t="s">
        <v>208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03" t="s">
        <v>218</v>
      </c>
      <c r="Q14" s="204"/>
      <c r="S14" s="224"/>
      <c r="T14" s="197"/>
      <c r="U14" s="34" t="s">
        <v>204</v>
      </c>
      <c r="V14" s="69"/>
      <c r="W14" s="13" t="s">
        <v>208</v>
      </c>
      <c r="X14" s="35" t="s">
        <v>206</v>
      </c>
      <c r="Y14" s="69"/>
      <c r="Z14" s="13" t="s">
        <v>205</v>
      </c>
      <c r="AA14" s="12"/>
      <c r="AB14" s="33" t="s">
        <v>207</v>
      </c>
      <c r="AC14" s="12">
        <f>V14+Y14</f>
        <v>0</v>
      </c>
      <c r="AD14" s="13" t="s">
        <v>205</v>
      </c>
      <c r="AE14" s="13" t="s">
        <v>216</v>
      </c>
      <c r="AF14" s="70"/>
      <c r="AG14" s="14" t="s">
        <v>217</v>
      </c>
      <c r="AH14" s="203" t="s">
        <v>218</v>
      </c>
      <c r="AI14" s="204"/>
    </row>
    <row r="15" spans="1:41" ht="25.5" customHeight="1">
      <c r="A15" s="212" t="s">
        <v>219</v>
      </c>
      <c r="B15" s="213"/>
      <c r="C15" s="214"/>
      <c r="D15" s="215"/>
      <c r="E15" s="215"/>
      <c r="F15" s="215"/>
      <c r="G15" s="215"/>
      <c r="H15" s="215"/>
      <c r="I15" s="215"/>
      <c r="J15" s="71"/>
      <c r="K15" s="42" t="s">
        <v>220</v>
      </c>
      <c r="L15" s="216"/>
      <c r="M15" s="216"/>
      <c r="N15" s="216"/>
      <c r="O15" s="217" t="s">
        <v>221</v>
      </c>
      <c r="P15" s="217"/>
      <c r="Q15" s="218"/>
      <c r="S15" s="212" t="s">
        <v>219</v>
      </c>
      <c r="T15" s="213"/>
      <c r="U15" s="214"/>
      <c r="V15" s="215"/>
      <c r="W15" s="215"/>
      <c r="X15" s="215"/>
      <c r="Y15" s="215"/>
      <c r="Z15" s="215"/>
      <c r="AA15" s="215"/>
      <c r="AB15" s="71"/>
      <c r="AC15" s="42" t="s">
        <v>220</v>
      </c>
      <c r="AD15" s="216"/>
      <c r="AE15" s="216"/>
      <c r="AF15" s="216"/>
      <c r="AG15" s="217" t="s">
        <v>221</v>
      </c>
      <c r="AH15" s="217"/>
      <c r="AI15" s="218"/>
    </row>
    <row r="16" spans="1:41" ht="25.5" customHeight="1" thickBot="1">
      <c r="A16" s="182" t="s">
        <v>223</v>
      </c>
      <c r="B16" s="219"/>
      <c r="C16" s="220"/>
      <c r="D16" s="221"/>
      <c r="E16" s="221"/>
      <c r="F16" s="221"/>
      <c r="G16" s="221"/>
      <c r="H16" s="221"/>
      <c r="I16" s="221"/>
      <c r="J16" s="222"/>
      <c r="K16" s="222"/>
      <c r="L16" s="222"/>
      <c r="M16" s="222"/>
      <c r="N16" s="222"/>
      <c r="O16" s="222"/>
      <c r="P16" s="222"/>
      <c r="Q16" s="223"/>
      <c r="S16" s="182" t="s">
        <v>223</v>
      </c>
      <c r="T16" s="219"/>
      <c r="U16" s="220"/>
      <c r="V16" s="221"/>
      <c r="W16" s="221"/>
      <c r="X16" s="221"/>
      <c r="Y16" s="221"/>
      <c r="Z16" s="221"/>
      <c r="AA16" s="221"/>
      <c r="AB16" s="222"/>
      <c r="AC16" s="222"/>
      <c r="AD16" s="222"/>
      <c r="AE16" s="222"/>
      <c r="AF16" s="222"/>
      <c r="AG16" s="222"/>
      <c r="AH16" s="222"/>
      <c r="AI16" s="223"/>
    </row>
    <row r="17" spans="1:35" ht="24" customHeight="1">
      <c r="A17" s="205" t="s">
        <v>224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S17" s="205" t="s">
        <v>224</v>
      </c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7"/>
    </row>
    <row r="18" spans="1:35" ht="18.75" customHeight="1">
      <c r="A18" s="44" t="s">
        <v>225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S18" s="44" t="s">
        <v>225</v>
      </c>
      <c r="T18" s="208" t="s">
        <v>262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9"/>
    </row>
    <row r="19" spans="1:35" ht="18.75" customHeight="1">
      <c r="A19" s="45" t="s">
        <v>227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S19" s="45" t="s">
        <v>227</v>
      </c>
      <c r="T19" s="210" t="s">
        <v>263</v>
      </c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1"/>
    </row>
    <row r="20" spans="1:35" ht="18.75" customHeight="1">
      <c r="A20" s="45" t="s">
        <v>231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S20" s="45" t="s">
        <v>231</v>
      </c>
      <c r="T20" s="210" t="s">
        <v>264</v>
      </c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</row>
    <row r="21" spans="1:35" ht="18.75" customHeight="1">
      <c r="A21" s="44" t="s">
        <v>232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  <c r="S21" s="44" t="s">
        <v>232</v>
      </c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9"/>
    </row>
    <row r="22" spans="1:35" ht="18.75" customHeight="1">
      <c r="A22" s="45" t="s">
        <v>233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S22" s="45" t="s">
        <v>233</v>
      </c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1"/>
    </row>
    <row r="23" spans="1:35" ht="18.75" customHeight="1">
      <c r="A23" s="62" t="s">
        <v>235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S23" s="62" t="s">
        <v>235</v>
      </c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7"/>
    </row>
    <row r="24" spans="1:35" ht="22.5" customHeight="1" thickBot="1">
      <c r="A24" s="182" t="s">
        <v>236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51" t="s">
        <v>237</v>
      </c>
      <c r="L24" s="251"/>
      <c r="M24" s="251"/>
      <c r="N24" s="238" t="s">
        <v>238</v>
      </c>
      <c r="O24" s="238"/>
      <c r="P24" s="70"/>
      <c r="Q24" s="16" t="s">
        <v>239</v>
      </c>
      <c r="S24" s="182" t="s">
        <v>236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51" t="s">
        <v>237</v>
      </c>
      <c r="AD24" s="251"/>
      <c r="AE24" s="251"/>
      <c r="AF24" s="238" t="s">
        <v>238</v>
      </c>
      <c r="AG24" s="238"/>
      <c r="AH24" s="70"/>
      <c r="AI24" s="16" t="s">
        <v>239</v>
      </c>
    </row>
    <row r="25" spans="1:35" s="17" customFormat="1" ht="30" customHeight="1" thickBot="1">
      <c r="A25" s="255" t="s">
        <v>240</v>
      </c>
      <c r="B25" s="244"/>
      <c r="C25" s="244"/>
      <c r="D25" s="244"/>
      <c r="E25" s="244"/>
      <c r="F25" s="244"/>
      <c r="G25" s="247" t="s">
        <v>241</v>
      </c>
      <c r="H25" s="248"/>
      <c r="I25" s="248"/>
      <c r="J25" s="248"/>
      <c r="K25" s="248"/>
      <c r="L25" s="252"/>
      <c r="M25" s="252"/>
      <c r="N25" s="252"/>
      <c r="O25" s="217" t="s">
        <v>221</v>
      </c>
      <c r="P25" s="217"/>
      <c r="Q25" s="218"/>
      <c r="S25" s="255" t="s">
        <v>240</v>
      </c>
      <c r="T25" s="244"/>
      <c r="U25" s="244"/>
      <c r="V25" s="244"/>
      <c r="W25" s="244"/>
      <c r="X25" s="244"/>
      <c r="Y25" s="247" t="s">
        <v>241</v>
      </c>
      <c r="Z25" s="248"/>
      <c r="AA25" s="248"/>
      <c r="AB25" s="248"/>
      <c r="AC25" s="248"/>
      <c r="AD25" s="252"/>
      <c r="AE25" s="252"/>
      <c r="AF25" s="252"/>
      <c r="AG25" s="217" t="s">
        <v>221</v>
      </c>
      <c r="AH25" s="217"/>
      <c r="AI25" s="218"/>
    </row>
    <row r="26" spans="1:35" s="17" customFormat="1" ht="30" customHeight="1" thickBot="1">
      <c r="A26" s="278" t="s">
        <v>265</v>
      </c>
      <c r="B26" s="248"/>
      <c r="C26" s="248"/>
      <c r="D26" s="248"/>
      <c r="E26" s="248"/>
      <c r="F26" s="248"/>
      <c r="G26" s="247" t="s">
        <v>266</v>
      </c>
      <c r="H26" s="248"/>
      <c r="I26" s="248"/>
      <c r="J26" s="248"/>
      <c r="K26" s="248"/>
      <c r="L26" s="252"/>
      <c r="M26" s="252"/>
      <c r="N26" s="252"/>
      <c r="O26" s="217" t="s">
        <v>221</v>
      </c>
      <c r="P26" s="217"/>
      <c r="Q26" s="218"/>
      <c r="S26" s="278" t="s">
        <v>265</v>
      </c>
      <c r="T26" s="248"/>
      <c r="U26" s="248"/>
      <c r="V26" s="248"/>
      <c r="W26" s="248"/>
      <c r="X26" s="248"/>
      <c r="Y26" s="247" t="s">
        <v>266</v>
      </c>
      <c r="Z26" s="248"/>
      <c r="AA26" s="248"/>
      <c r="AB26" s="248"/>
      <c r="AC26" s="248"/>
      <c r="AD26" s="252"/>
      <c r="AE26" s="252"/>
      <c r="AF26" s="252"/>
      <c r="AG26" s="217" t="s">
        <v>221</v>
      </c>
      <c r="AH26" s="217"/>
      <c r="AI26" s="218"/>
    </row>
    <row r="27" spans="1:35" s="17" customFormat="1" ht="18" customHeight="1">
      <c r="A27" s="20"/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  <c r="P27" s="23"/>
      <c r="Q27" s="24"/>
      <c r="S27" s="20"/>
      <c r="T27" s="21"/>
      <c r="U27" s="21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4"/>
    </row>
    <row r="28" spans="1:35" s="17" customFormat="1" ht="18" customHeight="1">
      <c r="A28" s="25" t="s">
        <v>242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Q28" s="26"/>
      <c r="S28" s="25" t="s">
        <v>242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I28" s="26"/>
    </row>
    <row r="29" spans="1:35" s="17" customFormat="1" ht="12" customHeight="1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Q29" s="26"/>
      <c r="S29" s="2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I29" s="26"/>
    </row>
    <row r="30" spans="1:35" s="17" customFormat="1" ht="18" customHeight="1">
      <c r="A30" s="249">
        <f ca="1">TODAY()</f>
        <v>44833</v>
      </c>
      <c r="B30" s="250"/>
      <c r="C30" s="250"/>
      <c r="D30" s="250"/>
      <c r="E30" s="250"/>
      <c r="F30" s="250"/>
      <c r="G30" s="250"/>
      <c r="H30" s="18"/>
      <c r="I30" s="18"/>
      <c r="J30" s="18"/>
      <c r="K30" s="18"/>
      <c r="L30" s="18"/>
      <c r="M30" s="18"/>
      <c r="Q30" s="26"/>
      <c r="S30" s="249">
        <f ca="1">TODAY()</f>
        <v>44833</v>
      </c>
      <c r="T30" s="250"/>
      <c r="U30" s="250"/>
      <c r="V30" s="250"/>
      <c r="W30" s="250"/>
      <c r="X30" s="250"/>
      <c r="Y30" s="250"/>
      <c r="Z30" s="18"/>
      <c r="AA30" s="18"/>
      <c r="AB30" s="18"/>
      <c r="AC30" s="18"/>
      <c r="AD30" s="18"/>
      <c r="AE30" s="18"/>
      <c r="AI30" s="26"/>
    </row>
    <row r="31" spans="1:35" s="17" customFormat="1" ht="21.75" customHeight="1">
      <c r="A31" s="25" t="s">
        <v>243</v>
      </c>
      <c r="B31" s="18"/>
      <c r="C31" s="18"/>
      <c r="D31" s="18"/>
      <c r="E31" s="18"/>
      <c r="F31" s="256" t="str">
        <f>事務局用データ!B15</f>
        <v>渡久山　英雅</v>
      </c>
      <c r="G31" s="256"/>
      <c r="H31" s="256"/>
      <c r="I31" s="256"/>
      <c r="J31" s="18" t="s">
        <v>244</v>
      </c>
      <c r="K31" s="18"/>
      <c r="L31" s="18"/>
      <c r="M31" s="18"/>
      <c r="Q31" s="26"/>
      <c r="S31" s="25" t="s">
        <v>243</v>
      </c>
      <c r="T31" s="18"/>
      <c r="U31" s="18"/>
      <c r="V31" s="18"/>
      <c r="W31" s="18"/>
      <c r="X31" s="18"/>
      <c r="Y31" s="256" t="str">
        <f>F31</f>
        <v>渡久山　英雅</v>
      </c>
      <c r="Z31" s="256"/>
      <c r="AA31" s="256"/>
      <c r="AB31" s="18" t="s">
        <v>244</v>
      </c>
      <c r="AC31" s="18"/>
      <c r="AD31" s="18"/>
      <c r="AE31" s="18"/>
      <c r="AI31" s="26"/>
    </row>
    <row r="32" spans="1:35" s="17" customFormat="1" ht="25.5" customHeight="1">
      <c r="A32" s="25"/>
      <c r="B32" s="18"/>
      <c r="C32" s="18"/>
      <c r="D32" s="18"/>
      <c r="E32" s="18"/>
      <c r="F32" s="18"/>
      <c r="G32" s="18"/>
      <c r="H32" s="18"/>
      <c r="I32" s="244" t="s">
        <v>245</v>
      </c>
      <c r="J32" s="244"/>
      <c r="K32" s="245">
        <f>B3</f>
        <v>0</v>
      </c>
      <c r="L32" s="245"/>
      <c r="M32" s="245"/>
      <c r="N32" s="245"/>
      <c r="O32" s="245"/>
      <c r="P32" s="245"/>
      <c r="Q32" s="246"/>
      <c r="S32" s="25"/>
      <c r="T32" s="18"/>
      <c r="U32" s="18"/>
      <c r="V32" s="18"/>
      <c r="W32" s="18"/>
      <c r="X32" s="18"/>
      <c r="Y32" s="18"/>
      <c r="Z32" s="18"/>
      <c r="AA32" s="244" t="s">
        <v>245</v>
      </c>
      <c r="AB32" s="244"/>
      <c r="AC32" s="245"/>
      <c r="AD32" s="245"/>
      <c r="AE32" s="245"/>
      <c r="AF32" s="245"/>
      <c r="AG32" s="245"/>
      <c r="AH32" s="245"/>
      <c r="AI32" s="246"/>
    </row>
    <row r="33" spans="1:35" ht="25.5" customHeight="1">
      <c r="A33" s="27"/>
      <c r="B33" s="19"/>
      <c r="C33" s="19"/>
      <c r="D33" s="19"/>
      <c r="E33" s="19"/>
      <c r="F33" s="19"/>
      <c r="G33" s="19"/>
      <c r="H33" s="19"/>
      <c r="I33" s="257" t="s">
        <v>246</v>
      </c>
      <c r="J33" s="257"/>
      <c r="K33" s="257">
        <f>'※最初に入力して下さい！'!C5</f>
        <v>0</v>
      </c>
      <c r="L33" s="257"/>
      <c r="M33" s="257"/>
      <c r="N33" s="257"/>
      <c r="O33" s="257"/>
      <c r="P33" s="19" t="s">
        <v>247</v>
      </c>
      <c r="Q33" s="28"/>
      <c r="S33" s="27"/>
      <c r="T33" s="19"/>
      <c r="U33" s="19"/>
      <c r="V33" s="19"/>
      <c r="W33" s="19"/>
      <c r="X33" s="19"/>
      <c r="Y33" s="19"/>
      <c r="Z33" s="19"/>
      <c r="AA33" s="257" t="s">
        <v>246</v>
      </c>
      <c r="AB33" s="257"/>
      <c r="AC33" s="257"/>
      <c r="AD33" s="257"/>
      <c r="AE33" s="257"/>
      <c r="AF33" s="257"/>
      <c r="AG33" s="257"/>
      <c r="AH33" s="19" t="s">
        <v>247</v>
      </c>
      <c r="AI33" s="28"/>
    </row>
    <row r="34" spans="1:35" ht="15" customHeight="1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4"/>
      <c r="O34" s="14"/>
      <c r="P34" s="14"/>
      <c r="Q34" s="31"/>
      <c r="S34" s="29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4"/>
      <c r="AG34" s="14"/>
      <c r="AH34" s="14"/>
      <c r="AI34" s="31"/>
    </row>
    <row r="35" spans="1:35">
      <c r="A35" s="53" t="s">
        <v>248</v>
      </c>
      <c r="Q35" s="28"/>
      <c r="S35" s="53" t="s">
        <v>248</v>
      </c>
      <c r="AI35" s="28"/>
    </row>
    <row r="36" spans="1:35" ht="13.15" thickBot="1">
      <c r="A36" s="53"/>
      <c r="Q36" s="28"/>
      <c r="S36" s="53"/>
      <c r="AI36" s="28"/>
    </row>
    <row r="37" spans="1:35" ht="18" customHeight="1" thickTop="1">
      <c r="A37" s="242" t="str">
        <f>'①申込書 (合唱)'!A39:J39</f>
        <v>令和4年10月21日(金)までに、下記宛ご送付下さい</v>
      </c>
      <c r="B37" s="243"/>
      <c r="C37" s="243"/>
      <c r="D37" s="243"/>
      <c r="E37" s="243"/>
      <c r="F37" s="243"/>
      <c r="G37" s="243"/>
      <c r="H37" s="243"/>
      <c r="I37" s="243"/>
      <c r="J37" s="243"/>
      <c r="K37" s="32"/>
      <c r="L37" s="32"/>
      <c r="M37" s="32"/>
      <c r="N37" s="32"/>
      <c r="O37" s="32"/>
      <c r="P37" s="32"/>
      <c r="Q37" s="46"/>
      <c r="S37" s="242" t="str">
        <f>A37</f>
        <v>令和4年10月21日(金)までに、下記宛ご送付下さい</v>
      </c>
      <c r="T37" s="243"/>
      <c r="U37" s="243"/>
      <c r="V37" s="243"/>
      <c r="W37" s="243"/>
      <c r="X37" s="243"/>
      <c r="Y37" s="243"/>
      <c r="Z37" s="243"/>
      <c r="AA37" s="243"/>
      <c r="AB37" s="243"/>
      <c r="AC37" s="32"/>
      <c r="AD37" s="32"/>
      <c r="AE37" s="32"/>
      <c r="AF37" s="32"/>
      <c r="AG37" s="32"/>
      <c r="AH37" s="32"/>
      <c r="AI37" s="46"/>
    </row>
    <row r="38" spans="1:35" ht="18" customHeight="1">
      <c r="A38" s="240" t="s">
        <v>250</v>
      </c>
      <c r="B38" s="241"/>
      <c r="C38" s="79" t="s">
        <v>45</v>
      </c>
      <c r="D38" s="239" t="str">
        <f>開催要項!E51</f>
        <v>904-0011</v>
      </c>
      <c r="E38" s="239"/>
      <c r="F38" s="239" t="str">
        <f>開催要項!H51</f>
        <v>沖縄市照屋５－５－１</v>
      </c>
      <c r="G38" s="239"/>
      <c r="H38" s="239"/>
      <c r="I38" s="239"/>
      <c r="J38" s="239"/>
      <c r="K38" s="239"/>
      <c r="L38" s="239"/>
      <c r="M38" s="239"/>
      <c r="N38" s="80"/>
      <c r="O38" s="80"/>
      <c r="P38" s="80"/>
      <c r="Q38" s="47"/>
      <c r="S38" s="240" t="s">
        <v>250</v>
      </c>
      <c r="T38" s="241"/>
      <c r="U38" s="79" t="s">
        <v>45</v>
      </c>
      <c r="V38" s="239" t="str">
        <f>D38</f>
        <v>904-0011</v>
      </c>
      <c r="W38" s="239"/>
      <c r="X38" s="239" t="str">
        <f>F38</f>
        <v>沖縄市照屋５－５－１</v>
      </c>
      <c r="Y38" s="239"/>
      <c r="Z38" s="239"/>
      <c r="AA38" s="239"/>
      <c r="AB38" s="239"/>
      <c r="AC38" s="239"/>
      <c r="AD38" s="239"/>
      <c r="AE38" s="239"/>
      <c r="AF38" s="80"/>
      <c r="AG38" s="80"/>
      <c r="AH38" s="80"/>
      <c r="AI38" s="47"/>
    </row>
    <row r="39" spans="1:35" ht="18" customHeight="1">
      <c r="A39" s="81"/>
      <c r="B39" s="80"/>
      <c r="C39" s="80"/>
      <c r="D39" s="80"/>
      <c r="E39" s="80"/>
      <c r="F39" s="80"/>
      <c r="G39" s="82" t="s">
        <v>15</v>
      </c>
      <c r="H39" s="239" t="str">
        <f>開催要項!F53</f>
        <v>098-937-3563</v>
      </c>
      <c r="I39" s="239"/>
      <c r="J39" s="239"/>
      <c r="K39" s="83" t="s">
        <v>251</v>
      </c>
      <c r="L39" s="239" t="str">
        <f>開催要項!N53</f>
        <v>098-937-0677</v>
      </c>
      <c r="M39" s="239"/>
      <c r="N39" s="239"/>
      <c r="O39" s="80"/>
      <c r="P39" s="80"/>
      <c r="Q39" s="47"/>
      <c r="S39" s="81"/>
      <c r="T39" s="80"/>
      <c r="U39" s="80"/>
      <c r="V39" s="80"/>
      <c r="W39" s="80"/>
      <c r="X39" s="80"/>
      <c r="Y39" s="82" t="s">
        <v>15</v>
      </c>
      <c r="Z39" s="279" t="str">
        <f>H39</f>
        <v>098-937-3563</v>
      </c>
      <c r="AA39" s="279"/>
      <c r="AB39" s="279"/>
      <c r="AC39" s="83" t="s">
        <v>251</v>
      </c>
      <c r="AD39" s="239" t="str">
        <f>L39</f>
        <v>098-937-0677</v>
      </c>
      <c r="AE39" s="239"/>
      <c r="AF39" s="239"/>
      <c r="AG39" s="80"/>
      <c r="AH39" s="80"/>
      <c r="AI39" s="47"/>
    </row>
    <row r="40" spans="1:35" ht="18" customHeight="1" thickBot="1">
      <c r="A40" s="253" t="str">
        <f>開催要項!D52</f>
        <v>沖縄県立コザ高等学校</v>
      </c>
      <c r="B40" s="254"/>
      <c r="C40" s="254"/>
      <c r="D40" s="254"/>
      <c r="E40" s="254"/>
      <c r="F40" s="254"/>
      <c r="G40" s="258" t="s">
        <v>47</v>
      </c>
      <c r="H40" s="258"/>
      <c r="I40" s="258">
        <f>開催要項!N52</f>
        <v>0</v>
      </c>
      <c r="J40" s="258"/>
      <c r="K40" s="258"/>
      <c r="L40" s="131" t="s">
        <v>252</v>
      </c>
      <c r="M40" s="131"/>
      <c r="N40" s="131"/>
      <c r="O40" s="131"/>
      <c r="P40" s="131"/>
      <c r="Q40" s="48"/>
      <c r="S40" s="84"/>
      <c r="T40" s="254" t="str">
        <f>A40</f>
        <v>沖縄県立コザ高等学校</v>
      </c>
      <c r="U40" s="254"/>
      <c r="V40" s="254"/>
      <c r="W40" s="254"/>
      <c r="X40" s="254"/>
      <c r="Y40" s="258" t="s">
        <v>47</v>
      </c>
      <c r="Z40" s="258"/>
      <c r="AA40" s="258">
        <f>I40</f>
        <v>0</v>
      </c>
      <c r="AB40" s="258"/>
      <c r="AC40" s="258"/>
      <c r="AD40" s="131" t="s">
        <v>252</v>
      </c>
      <c r="AE40" s="131"/>
      <c r="AF40" s="131"/>
      <c r="AG40" s="131"/>
      <c r="AH40" s="131"/>
      <c r="AI40" s="48"/>
    </row>
  </sheetData>
  <sheetProtection selectLockedCells="1"/>
  <mergeCells count="118">
    <mergeCell ref="E9:Q9"/>
    <mergeCell ref="L26:N26"/>
    <mergeCell ref="O26:Q26"/>
    <mergeCell ref="S26:X26"/>
    <mergeCell ref="Y26:AC26"/>
    <mergeCell ref="AD26:AF26"/>
    <mergeCell ref="AG26:AI26"/>
    <mergeCell ref="AC24:AE24"/>
    <mergeCell ref="AF24:AG24"/>
    <mergeCell ref="A25:F25"/>
    <mergeCell ref="G25:K25"/>
    <mergeCell ref="L25:N25"/>
    <mergeCell ref="O25:Q25"/>
    <mergeCell ref="S25:X25"/>
    <mergeCell ref="Y25:AC25"/>
    <mergeCell ref="AD25:AF25"/>
    <mergeCell ref="W9:AI9"/>
    <mergeCell ref="B10:B14"/>
    <mergeCell ref="I10:Q10"/>
    <mergeCell ref="T10:T14"/>
    <mergeCell ref="AA10:AI10"/>
    <mergeCell ref="AD15:AF15"/>
    <mergeCell ref="A15:B15"/>
    <mergeCell ref="C15:I15"/>
    <mergeCell ref="S15:T15"/>
    <mergeCell ref="AA32:AB32"/>
    <mergeCell ref="AC32:AI32"/>
    <mergeCell ref="Y31:AA31"/>
    <mergeCell ref="S30:Y30"/>
    <mergeCell ref="C11:Q13"/>
    <mergeCell ref="U11:AI13"/>
    <mergeCell ref="P14:Q14"/>
    <mergeCell ref="AH14:AI14"/>
    <mergeCell ref="AG15:AI15"/>
    <mergeCell ref="S16:T16"/>
    <mergeCell ref="B20:Q20"/>
    <mergeCell ref="T21:AI21"/>
    <mergeCell ref="T19:AI19"/>
    <mergeCell ref="T20:AI20"/>
    <mergeCell ref="B21:Q21"/>
    <mergeCell ref="T18:AI18"/>
    <mergeCell ref="A17:Q17"/>
    <mergeCell ref="S17:AI17"/>
    <mergeCell ref="B18:Q18"/>
    <mergeCell ref="A24:J24"/>
    <mergeCell ref="K24:M24"/>
    <mergeCell ref="V38:W38"/>
    <mergeCell ref="X38:AE38"/>
    <mergeCell ref="G40:H40"/>
    <mergeCell ref="T40:X40"/>
    <mergeCell ref="Y40:Z40"/>
    <mergeCell ref="A26:F26"/>
    <mergeCell ref="G26:K26"/>
    <mergeCell ref="A38:B38"/>
    <mergeCell ref="D38:E38"/>
    <mergeCell ref="F38:M38"/>
    <mergeCell ref="H39:J39"/>
    <mergeCell ref="L39:N39"/>
    <mergeCell ref="I33:J33"/>
    <mergeCell ref="K33:O33"/>
    <mergeCell ref="A37:J37"/>
    <mergeCell ref="A30:G30"/>
    <mergeCell ref="I32:J32"/>
    <mergeCell ref="K32:Q32"/>
    <mergeCell ref="AD39:AF39"/>
    <mergeCell ref="Z39:AB39"/>
    <mergeCell ref="S38:T38"/>
    <mergeCell ref="AA33:AB33"/>
    <mergeCell ref="AC33:AG33"/>
    <mergeCell ref="S37:AB37"/>
    <mergeCell ref="N24:O24"/>
    <mergeCell ref="S24:AB24"/>
    <mergeCell ref="T22:AI22"/>
    <mergeCell ref="T23:AI23"/>
    <mergeCell ref="B19:Q19"/>
    <mergeCell ref="A16:B16"/>
    <mergeCell ref="C16:I16"/>
    <mergeCell ref="J16:Q16"/>
    <mergeCell ref="AK3:AO4"/>
    <mergeCell ref="A4:A5"/>
    <mergeCell ref="B4:F4"/>
    <mergeCell ref="G4:Q4"/>
    <mergeCell ref="S4:S5"/>
    <mergeCell ref="B5:Q5"/>
    <mergeCell ref="T5:AI5"/>
    <mergeCell ref="AK5:AO8"/>
    <mergeCell ref="B7:F7"/>
    <mergeCell ref="K8:Q8"/>
    <mergeCell ref="T4:X4"/>
    <mergeCell ref="Y4:AI4"/>
    <mergeCell ref="T7:X7"/>
    <mergeCell ref="AC8:AI8"/>
    <mergeCell ref="L15:N15"/>
    <mergeCell ref="O15:Q15"/>
    <mergeCell ref="A1:O1"/>
    <mergeCell ref="I40:K40"/>
    <mergeCell ref="A40:F40"/>
    <mergeCell ref="AA40:AC40"/>
    <mergeCell ref="F31:I31"/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A9:A14"/>
    <mergeCell ref="B9:D9"/>
    <mergeCell ref="S9:S14"/>
    <mergeCell ref="T9:V9"/>
    <mergeCell ref="U15:AA15"/>
    <mergeCell ref="AG25:AI25"/>
    <mergeCell ref="U16:AA16"/>
    <mergeCell ref="AB16:AI16"/>
    <mergeCell ref="B22:Q22"/>
    <mergeCell ref="B23:Q23"/>
  </mergeCells>
  <phoneticPr fontId="10"/>
  <conditionalFormatting sqref="K33:O33">
    <cfRule type="containsBlanks" dxfId="100" priority="61" stopIfTrue="1">
      <formula>LEN(TRIM(K33))=0</formula>
    </cfRule>
  </conditionalFormatting>
  <conditionalFormatting sqref="B3:I3">
    <cfRule type="containsBlanks" dxfId="99" priority="60" stopIfTrue="1">
      <formula>LEN(TRIM(B3))=0</formula>
    </cfRule>
  </conditionalFormatting>
  <conditionalFormatting sqref="K3:M3">
    <cfRule type="containsBlanks" dxfId="98" priority="59" stopIfTrue="1">
      <formula>LEN(TRIM(K3))=0</formula>
    </cfRule>
  </conditionalFormatting>
  <conditionalFormatting sqref="O3:Q3">
    <cfRule type="containsBlanks" dxfId="97" priority="58" stopIfTrue="1">
      <formula>LEN(TRIM(O3))=0</formula>
    </cfRule>
  </conditionalFormatting>
  <conditionalFormatting sqref="B5:Q5 B7">
    <cfRule type="containsBlanks" dxfId="96" priority="57" stopIfTrue="1">
      <formula>LEN(TRIM(B5))=0</formula>
    </cfRule>
  </conditionalFormatting>
  <conditionalFormatting sqref="C8">
    <cfRule type="containsBlanks" dxfId="95" priority="56" stopIfTrue="1">
      <formula>LEN(TRIM(C8))=0</formula>
    </cfRule>
  </conditionalFormatting>
  <conditionalFormatting sqref="F8">
    <cfRule type="containsBlanks" dxfId="94" priority="55" stopIfTrue="1">
      <formula>LEN(TRIM(F8))=0</formula>
    </cfRule>
  </conditionalFormatting>
  <conditionalFormatting sqref="D14">
    <cfRule type="containsBlanks" dxfId="93" priority="66" stopIfTrue="1">
      <formula>LEN(TRIM(D14))=0</formula>
    </cfRule>
  </conditionalFormatting>
  <conditionalFormatting sqref="G14 B20:Q20 B23:Q23">
    <cfRule type="containsBlanks" dxfId="92" priority="63" stopIfTrue="1">
      <formula>LEN(TRIM(B14))=0</formula>
    </cfRule>
  </conditionalFormatting>
  <conditionalFormatting sqref="N14">
    <cfRule type="containsBlanks" dxfId="91" priority="64" stopIfTrue="1">
      <formula>LEN(TRIM(N14))=0</formula>
    </cfRule>
  </conditionalFormatting>
  <conditionalFormatting sqref="C15:I15">
    <cfRule type="containsBlanks" dxfId="90" priority="67" stopIfTrue="1">
      <formula>LEN(TRIM(C15))=0</formula>
    </cfRule>
  </conditionalFormatting>
  <conditionalFormatting sqref="C16:I16">
    <cfRule type="containsBlanks" dxfId="89" priority="52" stopIfTrue="1">
      <formula>LEN(TRIM(C16))=0</formula>
    </cfRule>
  </conditionalFormatting>
  <conditionalFormatting sqref="P24">
    <cfRule type="containsBlanks" dxfId="88" priority="51" stopIfTrue="1">
      <formula>LEN(TRIM(P24))=0</formula>
    </cfRule>
  </conditionalFormatting>
  <conditionalFormatting sqref="C11:Q13">
    <cfRule type="containsBlanks" dxfId="87" priority="49" stopIfTrue="1">
      <formula>LEN(TRIM(C11))=0</formula>
    </cfRule>
  </conditionalFormatting>
  <conditionalFormatting sqref="L15:N15 B21:Q22">
    <cfRule type="containsBlanks" dxfId="86" priority="65" stopIfTrue="1">
      <formula>LEN(TRIM(B15))=0</formula>
    </cfRule>
  </conditionalFormatting>
  <conditionalFormatting sqref="L25:N25">
    <cfRule type="containsBlanks" dxfId="85" priority="47" stopIfTrue="1">
      <formula>LEN(TRIM(L25))=0</formula>
    </cfRule>
  </conditionalFormatting>
  <conditionalFormatting sqref="B18:Q18">
    <cfRule type="containsBlanks" dxfId="84" priority="41" stopIfTrue="1">
      <formula>LEN(TRIM(B18))=0</formula>
    </cfRule>
  </conditionalFormatting>
  <conditionalFormatting sqref="B19:Q19">
    <cfRule type="containsBlanks" dxfId="83" priority="40" stopIfTrue="1">
      <formula>LEN(TRIM(B19))=0</formula>
    </cfRule>
  </conditionalFormatting>
  <conditionalFormatting sqref="B4:F4">
    <cfRule type="expression" dxfId="82" priority="38" stopIfTrue="1">
      <formula>B4=""</formula>
    </cfRule>
  </conditionalFormatting>
  <conditionalFormatting sqref="B9:D9">
    <cfRule type="expression" dxfId="81" priority="36" stopIfTrue="1">
      <formula>B9=""</formula>
    </cfRule>
    <cfRule type="expression" priority="37" stopIfTrue="1">
      <formula>B9=""</formula>
    </cfRule>
  </conditionalFormatting>
  <conditionalFormatting sqref="L26:N26">
    <cfRule type="expression" dxfId="80" priority="28" stopIfTrue="1">
      <formula>L26=""</formula>
    </cfRule>
  </conditionalFormatting>
  <conditionalFormatting sqref="AC33:AG33">
    <cfRule type="containsBlanks" dxfId="79" priority="24" stopIfTrue="1">
      <formula>LEN(TRIM(AC33))=0</formula>
    </cfRule>
  </conditionalFormatting>
  <conditionalFormatting sqref="T3:AA3">
    <cfRule type="containsBlanks" dxfId="78" priority="23" stopIfTrue="1">
      <formula>LEN(TRIM(T3))=0</formula>
    </cfRule>
  </conditionalFormatting>
  <conditionalFormatting sqref="AC3:AE3">
    <cfRule type="containsBlanks" dxfId="77" priority="22" stopIfTrue="1">
      <formula>LEN(TRIM(AC3))=0</formula>
    </cfRule>
  </conditionalFormatting>
  <conditionalFormatting sqref="AG3:AI3">
    <cfRule type="containsBlanks" dxfId="76" priority="21" stopIfTrue="1">
      <formula>LEN(TRIM(AG3))=0</formula>
    </cfRule>
  </conditionalFormatting>
  <conditionalFormatting sqref="T5:AI5 T7">
    <cfRule type="containsBlanks" dxfId="75" priority="20" stopIfTrue="1">
      <formula>LEN(TRIM(T5))=0</formula>
    </cfRule>
  </conditionalFormatting>
  <conditionalFormatting sqref="U8">
    <cfRule type="containsBlanks" dxfId="74" priority="19" stopIfTrue="1">
      <formula>LEN(TRIM(U8))=0</formula>
    </cfRule>
  </conditionalFormatting>
  <conditionalFormatting sqref="X8">
    <cfRule type="containsBlanks" dxfId="73" priority="18" stopIfTrue="1">
      <formula>LEN(TRIM(X8))=0</formula>
    </cfRule>
  </conditionalFormatting>
  <conditionalFormatting sqref="V14">
    <cfRule type="containsBlanks" dxfId="72" priority="25" stopIfTrue="1">
      <formula>LEN(TRIM(V14))=0</formula>
    </cfRule>
  </conditionalFormatting>
  <conditionalFormatting sqref="Y14 T20:AI20 T23:AI23">
    <cfRule type="containsBlanks" dxfId="71" priority="26" stopIfTrue="1">
      <formula>LEN(TRIM(T14))=0</formula>
    </cfRule>
  </conditionalFormatting>
  <conditionalFormatting sqref="AF14">
    <cfRule type="containsBlanks" dxfId="70" priority="27" stopIfTrue="1">
      <formula>LEN(TRIM(AF14))=0</formula>
    </cfRule>
  </conditionalFormatting>
  <conditionalFormatting sqref="U15:AA15">
    <cfRule type="containsBlanks" dxfId="69" priority="17" stopIfTrue="1">
      <formula>LEN(TRIM(U15))=0</formula>
    </cfRule>
  </conditionalFormatting>
  <conditionalFormatting sqref="U16:AA16">
    <cfRule type="containsBlanks" dxfId="68" priority="16" stopIfTrue="1">
      <formula>LEN(TRIM(U16))=0</formula>
    </cfRule>
  </conditionalFormatting>
  <conditionalFormatting sqref="AH24">
    <cfRule type="containsBlanks" dxfId="67" priority="15" stopIfTrue="1">
      <formula>LEN(TRIM(AH24))=0</formula>
    </cfRule>
  </conditionalFormatting>
  <conditionalFormatting sqref="U11:AI13">
    <cfRule type="containsBlanks" dxfId="66" priority="14" stopIfTrue="1">
      <formula>LEN(TRIM(U11))=0</formula>
    </cfRule>
  </conditionalFormatting>
  <conditionalFormatting sqref="AD15:AF15">
    <cfRule type="containsBlanks" dxfId="65" priority="13" stopIfTrue="1">
      <formula>LEN(TRIM(AD15))=0</formula>
    </cfRule>
  </conditionalFormatting>
  <conditionalFormatting sqref="AD25:AF25">
    <cfRule type="containsBlanks" dxfId="64" priority="12" stopIfTrue="1">
      <formula>LEN(TRIM(AD25))=0</formula>
    </cfRule>
  </conditionalFormatting>
  <conditionalFormatting sqref="T18:AI18">
    <cfRule type="containsBlanks" dxfId="63" priority="11" stopIfTrue="1">
      <formula>LEN(TRIM(T18))=0</formula>
    </cfRule>
  </conditionalFormatting>
  <conditionalFormatting sqref="T19:AI19">
    <cfRule type="containsBlanks" dxfId="62" priority="10" stopIfTrue="1">
      <formula>LEN(TRIM(T19))=0</formula>
    </cfRule>
  </conditionalFormatting>
  <conditionalFormatting sqref="T4:X4">
    <cfRule type="expression" dxfId="61" priority="9" stopIfTrue="1">
      <formula>T4=""</formula>
    </cfRule>
  </conditionalFormatting>
  <conditionalFormatting sqref="T9:V9">
    <cfRule type="expression" dxfId="60" priority="7" stopIfTrue="1">
      <formula>T9=""</formula>
    </cfRule>
    <cfRule type="expression" priority="8" stopIfTrue="1">
      <formula>T9=""</formula>
    </cfRule>
  </conditionalFormatting>
  <conditionalFormatting sqref="T21:AI21">
    <cfRule type="containsBlanks" dxfId="59" priority="6" stopIfTrue="1">
      <formula>LEN(TRIM(T21))=0</formula>
    </cfRule>
  </conditionalFormatting>
  <conditionalFormatting sqref="T22:AI22">
    <cfRule type="containsBlanks" dxfId="58" priority="5" stopIfTrue="1">
      <formula>LEN(TRIM(T22))=0</formula>
    </cfRule>
  </conditionalFormatting>
  <conditionalFormatting sqref="AD26:AF26">
    <cfRule type="expression" dxfId="57" priority="2" stopIfTrue="1">
      <formula>AD26=""</formula>
    </cfRule>
  </conditionalFormatting>
  <conditionalFormatting sqref="J15">
    <cfRule type="containsBlanks" dxfId="56" priority="1" stopIfTrue="1">
      <formula>LEN(TRIM(J15))=0</formula>
    </cfRule>
  </conditionalFormatting>
  <dataValidations disablePrompts="1" count="3">
    <dataValidation type="list" allowBlank="1" showInputMessage="1" showErrorMessage="1" sqref="B9:D9 T9:V9" xr:uid="{00000000-0002-0000-0500-000000000000}">
      <formula1>"単独,合同"</formula1>
    </dataValidation>
    <dataValidation type="list" allowBlank="1" showInputMessage="1" showErrorMessage="1" sqref="L25:N26 AD25:AF26" xr:uid="{00000000-0002-0000-0500-000001000000}">
      <formula1>"希望する,希望しない"</formula1>
    </dataValidation>
    <dataValidation type="list" allowBlank="1" showInputMessage="1" showErrorMessage="1" sqref="L15:N15 AD15:AF15" xr:uid="{00000000-0002-0000-0500-000002000000}">
      <formula1>"教師,一般"</formula1>
    </dataValidation>
  </dataValidations>
  <pageMargins left="0.70866141732283472" right="0.39370078740157483" top="0.47244094488188981" bottom="0.43307086614173229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O39"/>
  <sheetViews>
    <sheetView view="pageBreakPreview" zoomScale="98" zoomScaleNormal="100" zoomScaleSheetLayoutView="98" workbookViewId="0">
      <selection activeCell="C8" sqref="C8"/>
    </sheetView>
  </sheetViews>
  <sheetFormatPr defaultColWidth="9" defaultRowHeight="12.75"/>
  <cols>
    <col min="1" max="1" width="12.46484375" style="7" customWidth="1"/>
    <col min="2" max="2" width="4.59765625" style="7" customWidth="1"/>
    <col min="3" max="3" width="4.46484375" style="7" customWidth="1"/>
    <col min="4" max="12" width="4.59765625" style="7" customWidth="1"/>
    <col min="13" max="13" width="6.73046875" style="7" bestFit="1" customWidth="1"/>
    <col min="14" max="15" width="4.59765625" style="7" customWidth="1"/>
    <col min="16" max="16" width="5.59765625" style="7" customWidth="1"/>
    <col min="17" max="17" width="6.1328125" style="7" customWidth="1"/>
    <col min="18" max="18" width="5" style="7" customWidth="1"/>
    <col min="19" max="19" width="10" style="7" customWidth="1"/>
    <col min="20" max="30" width="5" style="7" customWidth="1"/>
    <col min="31" max="31" width="5.3984375" style="7" customWidth="1"/>
    <col min="32" max="35" width="5" style="7" customWidth="1"/>
    <col min="36" max="36" width="4.86328125" style="7" customWidth="1"/>
    <col min="37" max="16384" width="9" style="7"/>
  </cols>
  <sheetData>
    <row r="1" spans="1:41" ht="19.5" customHeight="1">
      <c r="A1" s="169" t="str">
        <f>開催要項!A1</f>
        <v>　　　　　　　　　第46回沖縄県高等学校総合文化祭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51" t="s">
        <v>182</v>
      </c>
      <c r="Q1" s="150">
        <f>'※最初に入力して下さい！'!C3</f>
        <v>0</v>
      </c>
      <c r="S1" s="169" t="str">
        <f>開催要項!A1</f>
        <v>　　　　　　　　　第46回沖縄県高等学校総合文化祭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41" ht="28.5" customHeight="1" thickBot="1">
      <c r="A2" s="170" t="s">
        <v>196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S2" s="170" t="s">
        <v>196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41" ht="29.25" customHeight="1" thickBot="1">
      <c r="A3" s="8" t="s">
        <v>197</v>
      </c>
      <c r="B3" s="171">
        <f>'※最初に入力して下さい！'!C4</f>
        <v>0</v>
      </c>
      <c r="C3" s="172"/>
      <c r="D3" s="172"/>
      <c r="E3" s="172"/>
      <c r="F3" s="172"/>
      <c r="G3" s="172"/>
      <c r="H3" s="172"/>
      <c r="I3" s="173"/>
      <c r="J3" s="54" t="s">
        <v>198</v>
      </c>
      <c r="K3" s="174">
        <f>'※最初に入力して下さい！'!C8</f>
        <v>0</v>
      </c>
      <c r="L3" s="175"/>
      <c r="M3" s="176"/>
      <c r="N3" s="54" t="s">
        <v>199</v>
      </c>
      <c r="O3" s="177">
        <f>'※最初に入力して下さい！'!C9</f>
        <v>0</v>
      </c>
      <c r="P3" s="178"/>
      <c r="Q3" s="179"/>
      <c r="S3" s="8" t="s">
        <v>197</v>
      </c>
      <c r="T3" s="171"/>
      <c r="U3" s="172"/>
      <c r="V3" s="172"/>
      <c r="W3" s="172"/>
      <c r="X3" s="172"/>
      <c r="Y3" s="172"/>
      <c r="Z3" s="172"/>
      <c r="AA3" s="173"/>
      <c r="AB3" s="54" t="s">
        <v>198</v>
      </c>
      <c r="AC3" s="174"/>
      <c r="AD3" s="175"/>
      <c r="AE3" s="176"/>
      <c r="AF3" s="54" t="s">
        <v>199</v>
      </c>
      <c r="AG3" s="177"/>
      <c r="AH3" s="178"/>
      <c r="AI3" s="179"/>
      <c r="AK3" s="180"/>
      <c r="AL3" s="180"/>
      <c r="AM3" s="180"/>
      <c r="AN3" s="180"/>
      <c r="AO3" s="180"/>
    </row>
    <row r="4" spans="1:41" ht="16.5" customHeight="1">
      <c r="A4" s="181" t="s">
        <v>200</v>
      </c>
      <c r="B4" s="192">
        <f>'※最初に入力して下さい！'!C6</f>
        <v>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  <c r="S4" s="181" t="s">
        <v>200</v>
      </c>
      <c r="T4" s="192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K4" s="180"/>
      <c r="AL4" s="180"/>
      <c r="AM4" s="180"/>
      <c r="AN4" s="180"/>
      <c r="AO4" s="180"/>
    </row>
    <row r="5" spans="1:41" ht="28.5" customHeight="1" thickBot="1">
      <c r="A5" s="182"/>
      <c r="B5" s="185">
        <f>'※最初に入力して下さい！'!C7</f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S5" s="182"/>
      <c r="T5" s="185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7"/>
      <c r="AK5" s="188"/>
      <c r="AL5" s="189"/>
      <c r="AM5" s="189"/>
      <c r="AN5" s="189"/>
      <c r="AO5" s="189"/>
    </row>
    <row r="6" spans="1:41" ht="18" customHeight="1" thickBot="1">
      <c r="A6" s="59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59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188"/>
      <c r="AL6" s="189"/>
      <c r="AM6" s="189"/>
      <c r="AN6" s="189"/>
      <c r="AO6" s="189"/>
    </row>
    <row r="7" spans="1:41" ht="27" customHeight="1" thickBot="1">
      <c r="A7" s="58" t="s">
        <v>201</v>
      </c>
      <c r="B7" s="193" t="s">
        <v>267</v>
      </c>
      <c r="C7" s="193"/>
      <c r="D7" s="193"/>
      <c r="E7" s="193"/>
      <c r="F7" s="19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58" t="s">
        <v>201</v>
      </c>
      <c r="T7" s="193" t="s">
        <v>268</v>
      </c>
      <c r="U7" s="193"/>
      <c r="V7" s="193"/>
      <c r="W7" s="193"/>
      <c r="X7" s="194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K7" s="188"/>
      <c r="AL7" s="189"/>
      <c r="AM7" s="189"/>
      <c r="AN7" s="189"/>
      <c r="AO7" s="189"/>
    </row>
    <row r="8" spans="1:41" ht="34.5" customHeight="1" thickBot="1">
      <c r="A8" s="8" t="s">
        <v>203</v>
      </c>
      <c r="B8" s="9" t="s">
        <v>204</v>
      </c>
      <c r="C8" s="68"/>
      <c r="D8" s="10" t="s">
        <v>208</v>
      </c>
      <c r="E8" s="11" t="s">
        <v>206</v>
      </c>
      <c r="F8" s="68"/>
      <c r="G8" s="10" t="s">
        <v>205</v>
      </c>
      <c r="H8" s="11" t="s">
        <v>207</v>
      </c>
      <c r="I8" s="11">
        <f>C8+F8</f>
        <v>0</v>
      </c>
      <c r="J8" s="10" t="s">
        <v>205</v>
      </c>
      <c r="K8" s="190"/>
      <c r="L8" s="190"/>
      <c r="M8" s="190"/>
      <c r="N8" s="190"/>
      <c r="O8" s="190"/>
      <c r="P8" s="190"/>
      <c r="Q8" s="191"/>
      <c r="S8" s="8" t="s">
        <v>203</v>
      </c>
      <c r="T8" s="9" t="s">
        <v>204</v>
      </c>
      <c r="U8" s="11"/>
      <c r="V8" s="10" t="s">
        <v>208</v>
      </c>
      <c r="W8" s="11" t="s">
        <v>206</v>
      </c>
      <c r="X8" s="11"/>
      <c r="Y8" s="10" t="s">
        <v>205</v>
      </c>
      <c r="Z8" s="11" t="s">
        <v>207</v>
      </c>
      <c r="AA8" s="11">
        <f>U8+X8</f>
        <v>0</v>
      </c>
      <c r="AB8" s="10" t="s">
        <v>205</v>
      </c>
      <c r="AC8" s="190"/>
      <c r="AD8" s="190"/>
      <c r="AE8" s="190"/>
      <c r="AF8" s="190"/>
      <c r="AG8" s="190"/>
      <c r="AH8" s="190"/>
      <c r="AI8" s="191"/>
      <c r="AK8" s="189"/>
      <c r="AL8" s="189"/>
      <c r="AM8" s="189"/>
      <c r="AN8" s="189"/>
      <c r="AO8" s="189"/>
    </row>
    <row r="9" spans="1:41" ht="30" customHeight="1">
      <c r="A9" s="181" t="s">
        <v>209</v>
      </c>
      <c r="B9" s="225"/>
      <c r="C9" s="226"/>
      <c r="D9" s="226"/>
      <c r="E9" s="283" t="s">
        <v>269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  <c r="S9" s="181" t="s">
        <v>209</v>
      </c>
      <c r="T9" s="264"/>
      <c r="U9" s="265"/>
      <c r="V9" s="265"/>
      <c r="W9" s="283" t="s">
        <v>269</v>
      </c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</row>
    <row r="10" spans="1:41" ht="17.25" customHeight="1">
      <c r="A10" s="224"/>
      <c r="B10" s="197" t="s">
        <v>214</v>
      </c>
      <c r="C10" s="60" t="s">
        <v>215</v>
      </c>
      <c r="D10" s="61"/>
      <c r="E10" s="61"/>
      <c r="F10" s="61"/>
      <c r="G10" s="61"/>
      <c r="H10" s="61"/>
      <c r="I10" s="195"/>
      <c r="J10" s="195"/>
      <c r="K10" s="195"/>
      <c r="L10" s="195"/>
      <c r="M10" s="195"/>
      <c r="N10" s="195"/>
      <c r="O10" s="195"/>
      <c r="P10" s="195"/>
      <c r="Q10" s="196"/>
      <c r="S10" s="224"/>
      <c r="T10" s="197" t="s">
        <v>214</v>
      </c>
      <c r="U10" s="60" t="s">
        <v>215</v>
      </c>
      <c r="V10" s="61"/>
      <c r="W10" s="61"/>
      <c r="X10" s="61"/>
      <c r="Y10" s="61"/>
      <c r="Z10" s="61"/>
      <c r="AA10" s="195"/>
      <c r="AB10" s="195"/>
      <c r="AC10" s="195"/>
      <c r="AD10" s="195"/>
      <c r="AE10" s="195"/>
      <c r="AF10" s="195"/>
      <c r="AG10" s="195"/>
      <c r="AH10" s="195"/>
      <c r="AI10" s="196"/>
    </row>
    <row r="11" spans="1:41" ht="14.25" customHeight="1">
      <c r="A11" s="224"/>
      <c r="B11" s="197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S11" s="224"/>
      <c r="T11" s="197"/>
      <c r="U11" s="260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2"/>
    </row>
    <row r="12" spans="1:41" ht="14.25" customHeight="1">
      <c r="A12" s="224"/>
      <c r="B12" s="197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S12" s="224"/>
      <c r="T12" s="197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2"/>
    </row>
    <row r="13" spans="1:41" ht="14.25" customHeight="1">
      <c r="A13" s="224"/>
      <c r="B13" s="197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S13" s="224"/>
      <c r="T13" s="197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2"/>
    </row>
    <row r="14" spans="1:41" ht="24.75" customHeight="1" thickBot="1">
      <c r="A14" s="224"/>
      <c r="B14" s="197"/>
      <c r="C14" s="34" t="s">
        <v>204</v>
      </c>
      <c r="D14" s="69"/>
      <c r="E14" s="13" t="s">
        <v>208</v>
      </c>
      <c r="F14" s="35" t="s">
        <v>206</v>
      </c>
      <c r="G14" s="69"/>
      <c r="H14" s="13" t="s">
        <v>205</v>
      </c>
      <c r="I14" s="12"/>
      <c r="J14" s="33" t="s">
        <v>207</v>
      </c>
      <c r="K14" s="12">
        <f>D14+G14</f>
        <v>0</v>
      </c>
      <c r="L14" s="13" t="s">
        <v>205</v>
      </c>
      <c r="M14" s="13" t="s">
        <v>216</v>
      </c>
      <c r="N14" s="70"/>
      <c r="O14" s="14" t="s">
        <v>217</v>
      </c>
      <c r="P14" s="203" t="s">
        <v>218</v>
      </c>
      <c r="Q14" s="204"/>
      <c r="S14" s="224"/>
      <c r="T14" s="197"/>
      <c r="U14" s="34" t="s">
        <v>204</v>
      </c>
      <c r="V14" s="12"/>
      <c r="W14" s="13" t="s">
        <v>208</v>
      </c>
      <c r="X14" s="35" t="s">
        <v>206</v>
      </c>
      <c r="Y14" s="12"/>
      <c r="Z14" s="13" t="s">
        <v>205</v>
      </c>
      <c r="AA14" s="12"/>
      <c r="AB14" s="33" t="s">
        <v>207</v>
      </c>
      <c r="AC14" s="12">
        <f>V14+Y14</f>
        <v>0</v>
      </c>
      <c r="AD14" s="13" t="s">
        <v>205</v>
      </c>
      <c r="AE14" s="13" t="s">
        <v>216</v>
      </c>
      <c r="AF14" s="14"/>
      <c r="AG14" s="14" t="s">
        <v>217</v>
      </c>
      <c r="AH14" s="203" t="s">
        <v>218</v>
      </c>
      <c r="AI14" s="204"/>
    </row>
    <row r="15" spans="1:41" ht="25.5" customHeight="1">
      <c r="A15" s="212" t="s">
        <v>219</v>
      </c>
      <c r="B15" s="213"/>
      <c r="C15" s="214"/>
      <c r="D15" s="215"/>
      <c r="E15" s="215"/>
      <c r="F15" s="215"/>
      <c r="G15" s="215"/>
      <c r="H15" s="215"/>
      <c r="I15" s="215"/>
      <c r="J15" s="71"/>
      <c r="K15" s="42" t="s">
        <v>220</v>
      </c>
      <c r="L15" s="216"/>
      <c r="M15" s="216"/>
      <c r="N15" s="216"/>
      <c r="O15" s="217" t="s">
        <v>221</v>
      </c>
      <c r="P15" s="217"/>
      <c r="Q15" s="218"/>
      <c r="S15" s="212" t="s">
        <v>219</v>
      </c>
      <c r="T15" s="213"/>
      <c r="U15" s="268"/>
      <c r="V15" s="269"/>
      <c r="W15" s="269"/>
      <c r="X15" s="269"/>
      <c r="Y15" s="269"/>
      <c r="Z15" s="269"/>
      <c r="AA15" s="269"/>
      <c r="AB15" s="15"/>
      <c r="AC15" s="42" t="s">
        <v>220</v>
      </c>
      <c r="AD15" s="270"/>
      <c r="AE15" s="270"/>
      <c r="AF15" s="270"/>
      <c r="AG15" s="217" t="s">
        <v>221</v>
      </c>
      <c r="AH15" s="217"/>
      <c r="AI15" s="218"/>
    </row>
    <row r="16" spans="1:41" ht="25.5" customHeight="1" thickBot="1">
      <c r="A16" s="182" t="s">
        <v>223</v>
      </c>
      <c r="B16" s="219"/>
      <c r="C16" s="220"/>
      <c r="D16" s="221"/>
      <c r="E16" s="221"/>
      <c r="F16" s="221"/>
      <c r="G16" s="221"/>
      <c r="H16" s="221"/>
      <c r="I16" s="221"/>
      <c r="J16" s="222"/>
      <c r="K16" s="222"/>
      <c r="L16" s="222"/>
      <c r="M16" s="222"/>
      <c r="N16" s="222"/>
      <c r="O16" s="222"/>
      <c r="P16" s="222"/>
      <c r="Q16" s="223"/>
      <c r="S16" s="182" t="s">
        <v>223</v>
      </c>
      <c r="T16" s="219"/>
      <c r="U16" s="274"/>
      <c r="V16" s="275"/>
      <c r="W16" s="275"/>
      <c r="X16" s="275"/>
      <c r="Y16" s="275"/>
      <c r="Z16" s="275"/>
      <c r="AA16" s="275"/>
      <c r="AB16" s="222"/>
      <c r="AC16" s="222"/>
      <c r="AD16" s="222"/>
      <c r="AE16" s="222"/>
      <c r="AF16" s="222"/>
      <c r="AG16" s="222"/>
      <c r="AH16" s="222"/>
      <c r="AI16" s="223"/>
    </row>
    <row r="17" spans="1:35" ht="24" customHeight="1">
      <c r="A17" s="205" t="s">
        <v>224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S17" s="205" t="s">
        <v>224</v>
      </c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7"/>
    </row>
    <row r="18" spans="1:35" ht="18.75" customHeight="1">
      <c r="A18" s="44" t="s">
        <v>225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9"/>
      <c r="S18" s="44" t="s">
        <v>225</v>
      </c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2"/>
    </row>
    <row r="19" spans="1:35" ht="18.75" customHeight="1">
      <c r="A19" s="45" t="s">
        <v>227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S19" s="45" t="s">
        <v>227</v>
      </c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73"/>
    </row>
    <row r="20" spans="1:35" ht="18.75" customHeight="1">
      <c r="A20" s="45" t="s">
        <v>231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S20" s="45" t="s">
        <v>231</v>
      </c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73"/>
    </row>
    <row r="21" spans="1:35" ht="18.75" customHeight="1">
      <c r="A21" s="44" t="s">
        <v>232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  <c r="S21" s="44" t="s">
        <v>232</v>
      </c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2"/>
    </row>
    <row r="22" spans="1:35" ht="18.75" customHeight="1">
      <c r="A22" s="45" t="s">
        <v>233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  <c r="S22" s="45" t="s">
        <v>233</v>
      </c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73"/>
    </row>
    <row r="23" spans="1:35" ht="18.75" customHeight="1">
      <c r="A23" s="62" t="s">
        <v>235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S23" s="62" t="s">
        <v>235</v>
      </c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7"/>
    </row>
    <row r="24" spans="1:35" ht="22.5" customHeight="1" thickBot="1">
      <c r="A24" s="182" t="s">
        <v>236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51" t="s">
        <v>237</v>
      </c>
      <c r="L24" s="251"/>
      <c r="M24" s="251"/>
      <c r="N24" s="238" t="s">
        <v>238</v>
      </c>
      <c r="O24" s="238"/>
      <c r="P24" s="70"/>
      <c r="Q24" s="16" t="s">
        <v>239</v>
      </c>
      <c r="S24" s="182" t="s">
        <v>236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51" t="s">
        <v>237</v>
      </c>
      <c r="AD24" s="251"/>
      <c r="AE24" s="251"/>
      <c r="AF24" s="238" t="s">
        <v>238</v>
      </c>
      <c r="AG24" s="238"/>
      <c r="AH24" s="14"/>
      <c r="AI24" s="16" t="s">
        <v>239</v>
      </c>
    </row>
    <row r="25" spans="1:35" s="17" customFormat="1" ht="30" customHeight="1" thickBot="1">
      <c r="A25" s="255" t="s">
        <v>240</v>
      </c>
      <c r="B25" s="244"/>
      <c r="C25" s="244"/>
      <c r="D25" s="244"/>
      <c r="E25" s="244"/>
      <c r="F25" s="244"/>
      <c r="G25" s="247" t="s">
        <v>241</v>
      </c>
      <c r="H25" s="248"/>
      <c r="I25" s="248"/>
      <c r="J25" s="248"/>
      <c r="K25" s="248"/>
      <c r="L25" s="252"/>
      <c r="M25" s="252"/>
      <c r="N25" s="252"/>
      <c r="O25" s="217" t="s">
        <v>221</v>
      </c>
      <c r="P25" s="217"/>
      <c r="Q25" s="218"/>
      <c r="S25" s="255" t="s">
        <v>240</v>
      </c>
      <c r="T25" s="244"/>
      <c r="U25" s="244"/>
      <c r="V25" s="244"/>
      <c r="W25" s="244"/>
      <c r="X25" s="244"/>
      <c r="Y25" s="247" t="s">
        <v>241</v>
      </c>
      <c r="Z25" s="248"/>
      <c r="AA25" s="248"/>
      <c r="AB25" s="248"/>
      <c r="AC25" s="248"/>
      <c r="AD25" s="248"/>
      <c r="AE25" s="248"/>
      <c r="AF25" s="248"/>
      <c r="AG25" s="217" t="s">
        <v>221</v>
      </c>
      <c r="AH25" s="217"/>
      <c r="AI25" s="218"/>
    </row>
    <row r="26" spans="1:35" s="17" customFormat="1" ht="18" customHeight="1">
      <c r="A26" s="20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  <c r="P26" s="23"/>
      <c r="Q26" s="24"/>
      <c r="S26" s="20"/>
      <c r="T26" s="21"/>
      <c r="U26" s="21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4"/>
    </row>
    <row r="27" spans="1:35" s="17" customFormat="1" ht="18" customHeight="1">
      <c r="A27" s="25" t="s">
        <v>242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Q27" s="26"/>
      <c r="S27" s="25" t="s">
        <v>242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I27" s="26"/>
    </row>
    <row r="28" spans="1:35" s="17" customFormat="1" ht="12" customHeight="1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Q28" s="26"/>
      <c r="S28" s="2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I28" s="26"/>
    </row>
    <row r="29" spans="1:35" s="17" customFormat="1" ht="18" customHeight="1">
      <c r="A29" s="249">
        <f ca="1">TODAY()</f>
        <v>44833</v>
      </c>
      <c r="B29" s="250"/>
      <c r="C29" s="250"/>
      <c r="D29" s="250"/>
      <c r="E29" s="250"/>
      <c r="F29" s="250"/>
      <c r="G29" s="250"/>
      <c r="H29" s="18"/>
      <c r="I29" s="18"/>
      <c r="J29" s="18"/>
      <c r="K29" s="18"/>
      <c r="L29" s="18"/>
      <c r="M29" s="18"/>
      <c r="Q29" s="26"/>
      <c r="S29" s="249">
        <f ca="1">TODAY()</f>
        <v>44833</v>
      </c>
      <c r="T29" s="250"/>
      <c r="U29" s="250"/>
      <c r="V29" s="250"/>
      <c r="W29" s="250"/>
      <c r="X29" s="250"/>
      <c r="Y29" s="250"/>
      <c r="Z29" s="18"/>
      <c r="AA29" s="18"/>
      <c r="AB29" s="18"/>
      <c r="AC29" s="18"/>
      <c r="AD29" s="18"/>
      <c r="AE29" s="18"/>
      <c r="AI29" s="26"/>
    </row>
    <row r="30" spans="1:35" s="17" customFormat="1" ht="18" customHeight="1">
      <c r="A30" s="25" t="s">
        <v>243</v>
      </c>
      <c r="B30" s="18"/>
      <c r="C30" s="18"/>
      <c r="D30" s="18"/>
      <c r="E30" s="18"/>
      <c r="F30" s="18"/>
      <c r="G30" s="256" t="str">
        <f>事務局用データ!B15</f>
        <v>渡久山　英雅</v>
      </c>
      <c r="H30" s="256"/>
      <c r="I30" s="256"/>
      <c r="J30" s="18" t="s">
        <v>244</v>
      </c>
      <c r="K30" s="18"/>
      <c r="L30" s="18"/>
      <c r="M30" s="18"/>
      <c r="Q30" s="26"/>
      <c r="S30" s="25" t="s">
        <v>243</v>
      </c>
      <c r="T30" s="18"/>
      <c r="U30" s="18"/>
      <c r="V30" s="18"/>
      <c r="W30" s="18"/>
      <c r="X30" s="18"/>
      <c r="Y30" s="256" t="str">
        <f>G30</f>
        <v>渡久山　英雅</v>
      </c>
      <c r="Z30" s="256"/>
      <c r="AA30" s="256"/>
      <c r="AB30" s="18" t="s">
        <v>244</v>
      </c>
      <c r="AC30" s="18"/>
      <c r="AD30" s="18"/>
      <c r="AE30" s="18"/>
      <c r="AI30" s="26"/>
    </row>
    <row r="31" spans="1:35" s="17" customFormat="1" ht="25.5" customHeight="1">
      <c r="A31" s="25"/>
      <c r="B31" s="18"/>
      <c r="C31" s="18"/>
      <c r="D31" s="18"/>
      <c r="E31" s="18"/>
      <c r="F31" s="18"/>
      <c r="G31" s="18"/>
      <c r="H31" s="18"/>
      <c r="I31" s="244" t="s">
        <v>245</v>
      </c>
      <c r="J31" s="244"/>
      <c r="K31" s="245">
        <f>B3</f>
        <v>0</v>
      </c>
      <c r="L31" s="245"/>
      <c r="M31" s="245"/>
      <c r="N31" s="245"/>
      <c r="O31" s="245"/>
      <c r="P31" s="245"/>
      <c r="Q31" s="246"/>
      <c r="S31" s="25"/>
      <c r="T31" s="18"/>
      <c r="U31" s="18"/>
      <c r="V31" s="18"/>
      <c r="W31" s="18"/>
      <c r="X31" s="18"/>
      <c r="Y31" s="18"/>
      <c r="Z31" s="18"/>
      <c r="AA31" s="244" t="s">
        <v>245</v>
      </c>
      <c r="AB31" s="244"/>
      <c r="AC31" s="245"/>
      <c r="AD31" s="245"/>
      <c r="AE31" s="245"/>
      <c r="AF31" s="245"/>
      <c r="AG31" s="245"/>
      <c r="AH31" s="245"/>
      <c r="AI31" s="246"/>
    </row>
    <row r="32" spans="1:35" ht="25.5" customHeight="1">
      <c r="A32" s="27"/>
      <c r="B32" s="19"/>
      <c r="C32" s="19"/>
      <c r="D32" s="19"/>
      <c r="E32" s="19"/>
      <c r="F32" s="19"/>
      <c r="G32" s="19"/>
      <c r="H32" s="19"/>
      <c r="I32" s="257" t="s">
        <v>246</v>
      </c>
      <c r="J32" s="257"/>
      <c r="K32" s="257">
        <f>'※最初に入力して下さい！'!C5</f>
        <v>0</v>
      </c>
      <c r="L32" s="257"/>
      <c r="M32" s="257"/>
      <c r="N32" s="257"/>
      <c r="O32" s="257"/>
      <c r="P32" s="19" t="s">
        <v>247</v>
      </c>
      <c r="Q32" s="28"/>
      <c r="S32" s="27"/>
      <c r="T32" s="19"/>
      <c r="U32" s="19"/>
      <c r="V32" s="19"/>
      <c r="W32" s="19"/>
      <c r="X32" s="19"/>
      <c r="Y32" s="19"/>
      <c r="Z32" s="19"/>
      <c r="AA32" s="257" t="s">
        <v>246</v>
      </c>
      <c r="AB32" s="257"/>
      <c r="AC32" s="257"/>
      <c r="AD32" s="257"/>
      <c r="AE32" s="257"/>
      <c r="AF32" s="257"/>
      <c r="AG32" s="257"/>
      <c r="AH32" s="19" t="s">
        <v>247</v>
      </c>
      <c r="AI32" s="28"/>
    </row>
    <row r="33" spans="1:35" ht="1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4"/>
      <c r="O33" s="14"/>
      <c r="P33" s="14"/>
      <c r="Q33" s="31"/>
      <c r="S33" s="2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"/>
      <c r="AG33" s="14"/>
      <c r="AH33" s="14"/>
      <c r="AI33" s="31"/>
    </row>
    <row r="34" spans="1:35">
      <c r="A34" s="53" t="s">
        <v>248</v>
      </c>
      <c r="Q34" s="28"/>
      <c r="S34" s="53" t="s">
        <v>248</v>
      </c>
      <c r="AI34" s="28"/>
    </row>
    <row r="35" spans="1:35" ht="13.15" thickBot="1">
      <c r="A35" s="53"/>
      <c r="Q35" s="28"/>
      <c r="S35" s="53"/>
      <c r="AI35" s="28"/>
    </row>
    <row r="36" spans="1:35" ht="18" customHeight="1" thickTop="1">
      <c r="A36" s="242" t="str">
        <f>'①申込書 (合唱)'!A39:J39</f>
        <v>令和4年10月21日(金)までに、下記宛ご送付下さい</v>
      </c>
      <c r="B36" s="243"/>
      <c r="C36" s="243"/>
      <c r="D36" s="243"/>
      <c r="E36" s="243"/>
      <c r="F36" s="243"/>
      <c r="G36" s="243"/>
      <c r="H36" s="243"/>
      <c r="I36" s="243"/>
      <c r="J36" s="243"/>
      <c r="K36" s="32"/>
      <c r="L36" s="32"/>
      <c r="M36" s="32"/>
      <c r="N36" s="32"/>
      <c r="O36" s="32"/>
      <c r="P36" s="32"/>
      <c r="Q36" s="46"/>
      <c r="S36" s="242" t="str">
        <f>A36</f>
        <v>令和4年10月21日(金)までに、下記宛ご送付下さい</v>
      </c>
      <c r="T36" s="243"/>
      <c r="U36" s="243"/>
      <c r="V36" s="243"/>
      <c r="W36" s="243"/>
      <c r="X36" s="243"/>
      <c r="Y36" s="243"/>
      <c r="Z36" s="243"/>
      <c r="AA36" s="243"/>
      <c r="AB36" s="243"/>
      <c r="AC36" s="32"/>
      <c r="AD36" s="32"/>
      <c r="AE36" s="32"/>
      <c r="AF36" s="32"/>
      <c r="AG36" s="32"/>
      <c r="AH36" s="32"/>
      <c r="AI36" s="46"/>
    </row>
    <row r="37" spans="1:35" ht="18" customHeight="1">
      <c r="A37" s="240" t="s">
        <v>250</v>
      </c>
      <c r="B37" s="241"/>
      <c r="C37" s="79" t="s">
        <v>45</v>
      </c>
      <c r="D37" s="239" t="str">
        <f>開催要項!E51</f>
        <v>904-0011</v>
      </c>
      <c r="E37" s="239"/>
      <c r="F37" s="239" t="str">
        <f>開催要項!H51</f>
        <v>沖縄市照屋５－５－１</v>
      </c>
      <c r="G37" s="239"/>
      <c r="H37" s="239"/>
      <c r="I37" s="239"/>
      <c r="J37" s="239"/>
      <c r="K37" s="239"/>
      <c r="L37" s="239"/>
      <c r="M37" s="239"/>
      <c r="N37" s="80"/>
      <c r="O37" s="80"/>
      <c r="P37" s="80"/>
      <c r="Q37" s="47"/>
      <c r="S37" s="240" t="s">
        <v>250</v>
      </c>
      <c r="T37" s="241"/>
      <c r="U37" s="79" t="s">
        <v>45</v>
      </c>
      <c r="V37" s="239" t="str">
        <f>D37</f>
        <v>904-0011</v>
      </c>
      <c r="W37" s="239"/>
      <c r="X37" s="239" t="str">
        <f>F37</f>
        <v>沖縄市照屋５－５－１</v>
      </c>
      <c r="Y37" s="239"/>
      <c r="Z37" s="239"/>
      <c r="AA37" s="239"/>
      <c r="AB37" s="239"/>
      <c r="AC37" s="239"/>
      <c r="AD37" s="239"/>
      <c r="AE37" s="239"/>
      <c r="AF37" s="80"/>
      <c r="AG37" s="80"/>
      <c r="AH37" s="80"/>
      <c r="AI37" s="47"/>
    </row>
    <row r="38" spans="1:35" ht="18" customHeight="1">
      <c r="A38" s="81"/>
      <c r="B38" s="80"/>
      <c r="C38" s="80"/>
      <c r="D38" s="80"/>
      <c r="E38" s="80"/>
      <c r="F38" s="80"/>
      <c r="G38" s="82" t="s">
        <v>15</v>
      </c>
      <c r="H38" s="239" t="str">
        <f>開催要項!F53</f>
        <v>098-937-3563</v>
      </c>
      <c r="I38" s="239"/>
      <c r="J38" s="239"/>
      <c r="K38" s="83" t="s">
        <v>251</v>
      </c>
      <c r="L38" s="239" t="str">
        <f>開催要項!N53</f>
        <v>098-937-0677</v>
      </c>
      <c r="M38" s="239"/>
      <c r="N38" s="239"/>
      <c r="O38" s="80"/>
      <c r="P38" s="80"/>
      <c r="Q38" s="47"/>
      <c r="S38" s="81"/>
      <c r="T38" s="80"/>
      <c r="U38" s="80"/>
      <c r="V38" s="80"/>
      <c r="W38" s="80"/>
      <c r="X38" s="80"/>
      <c r="Y38" s="82" t="s">
        <v>15</v>
      </c>
      <c r="Z38" s="239" t="str">
        <f>H38</f>
        <v>098-937-3563</v>
      </c>
      <c r="AA38" s="239"/>
      <c r="AB38" s="239"/>
      <c r="AC38" s="83" t="s">
        <v>251</v>
      </c>
      <c r="AD38" s="239" t="str">
        <f>L38</f>
        <v>098-937-0677</v>
      </c>
      <c r="AE38" s="239"/>
      <c r="AF38" s="239"/>
      <c r="AG38" s="80"/>
      <c r="AH38" s="80"/>
      <c r="AI38" s="47"/>
    </row>
    <row r="39" spans="1:35" ht="18" customHeight="1" thickBot="1">
      <c r="A39" s="253" t="str">
        <f>開催要項!D52</f>
        <v>沖縄県立コザ高等学校</v>
      </c>
      <c r="B39" s="254"/>
      <c r="C39" s="254"/>
      <c r="D39" s="254"/>
      <c r="E39" s="254"/>
      <c r="F39" s="254"/>
      <c r="G39" s="258" t="s">
        <v>47</v>
      </c>
      <c r="H39" s="258"/>
      <c r="I39" s="258">
        <f>開催要項!N52</f>
        <v>0</v>
      </c>
      <c r="J39" s="258"/>
      <c r="K39" s="258"/>
      <c r="L39" s="131" t="s">
        <v>252</v>
      </c>
      <c r="M39" s="131"/>
      <c r="N39" s="131"/>
      <c r="O39" s="131"/>
      <c r="P39" s="131"/>
      <c r="Q39" s="48"/>
      <c r="S39" s="84"/>
      <c r="T39" s="254" t="str">
        <f>A39</f>
        <v>沖縄県立コザ高等学校</v>
      </c>
      <c r="U39" s="254"/>
      <c r="V39" s="254"/>
      <c r="W39" s="254"/>
      <c r="X39" s="254"/>
      <c r="Y39" s="258" t="s">
        <v>47</v>
      </c>
      <c r="Z39" s="258"/>
      <c r="AA39" s="258">
        <f>I39</f>
        <v>0</v>
      </c>
      <c r="AB39" s="258"/>
      <c r="AC39" s="258"/>
      <c r="AD39" s="131" t="s">
        <v>252</v>
      </c>
      <c r="AE39" s="131"/>
      <c r="AF39" s="131"/>
      <c r="AG39" s="131"/>
      <c r="AH39" s="131"/>
      <c r="AI39" s="48"/>
    </row>
  </sheetData>
  <sheetProtection selectLockedCells="1"/>
  <mergeCells count="110">
    <mergeCell ref="T23:AI23"/>
    <mergeCell ref="AG25:AI25"/>
    <mergeCell ref="S24:AB24"/>
    <mergeCell ref="AC24:AE24"/>
    <mergeCell ref="AF24:AG24"/>
    <mergeCell ref="A25:F25"/>
    <mergeCell ref="G25:K25"/>
    <mergeCell ref="L25:N25"/>
    <mergeCell ref="O25:Q25"/>
    <mergeCell ref="S25:X25"/>
    <mergeCell ref="Y25:AC25"/>
    <mergeCell ref="AD25:AF25"/>
    <mergeCell ref="B23:Q23"/>
    <mergeCell ref="A24:J24"/>
    <mergeCell ref="K24:M24"/>
    <mergeCell ref="N24:O24"/>
    <mergeCell ref="G39:H39"/>
    <mergeCell ref="T39:X39"/>
    <mergeCell ref="Y39:Z39"/>
    <mergeCell ref="A37:B37"/>
    <mergeCell ref="D37:E37"/>
    <mergeCell ref="F37:M37"/>
    <mergeCell ref="H38:J38"/>
    <mergeCell ref="L38:N38"/>
    <mergeCell ref="S37:T37"/>
    <mergeCell ref="V37:W37"/>
    <mergeCell ref="X37:AE37"/>
    <mergeCell ref="Z38:AB38"/>
    <mergeCell ref="AD38:AF38"/>
    <mergeCell ref="A39:F39"/>
    <mergeCell ref="I39:K39"/>
    <mergeCell ref="AA39:AC39"/>
    <mergeCell ref="I32:J32"/>
    <mergeCell ref="K32:O32"/>
    <mergeCell ref="A36:J36"/>
    <mergeCell ref="A29:G29"/>
    <mergeCell ref="G30:I30"/>
    <mergeCell ref="I31:J31"/>
    <mergeCell ref="K31:Q31"/>
    <mergeCell ref="AA31:AB31"/>
    <mergeCell ref="AC31:AI31"/>
    <mergeCell ref="S29:Y29"/>
    <mergeCell ref="Y30:AA30"/>
    <mergeCell ref="AA32:AB32"/>
    <mergeCell ref="AC32:AG32"/>
    <mergeCell ref="S36:AB36"/>
    <mergeCell ref="B21:Q21"/>
    <mergeCell ref="B22:Q22"/>
    <mergeCell ref="T18:AI18"/>
    <mergeCell ref="T19:AI19"/>
    <mergeCell ref="T20:AI20"/>
    <mergeCell ref="T21:AI21"/>
    <mergeCell ref="T22:AI22"/>
    <mergeCell ref="A15:B15"/>
    <mergeCell ref="C15:I15"/>
    <mergeCell ref="L15:N15"/>
    <mergeCell ref="O15:Q15"/>
    <mergeCell ref="S15:T15"/>
    <mergeCell ref="U15:AA15"/>
    <mergeCell ref="A17:Q17"/>
    <mergeCell ref="S17:AI17"/>
    <mergeCell ref="B18:Q18"/>
    <mergeCell ref="B19:Q19"/>
    <mergeCell ref="B20:Q20"/>
    <mergeCell ref="A16:B16"/>
    <mergeCell ref="C16:I16"/>
    <mergeCell ref="J16:Q16"/>
    <mergeCell ref="S16:T16"/>
    <mergeCell ref="U16:AA16"/>
    <mergeCell ref="AB16:AI16"/>
    <mergeCell ref="U11:AI13"/>
    <mergeCell ref="P14:Q14"/>
    <mergeCell ref="AH14:AI14"/>
    <mergeCell ref="AD15:AF15"/>
    <mergeCell ref="AG15:AI15"/>
    <mergeCell ref="A9:A14"/>
    <mergeCell ref="B9:D9"/>
    <mergeCell ref="S9:S14"/>
    <mergeCell ref="T9:V9"/>
    <mergeCell ref="B10:B14"/>
    <mergeCell ref="I10:Q10"/>
    <mergeCell ref="T10:T14"/>
    <mergeCell ref="AA10:AI10"/>
    <mergeCell ref="C11:Q13"/>
    <mergeCell ref="E9:Q9"/>
    <mergeCell ref="W9:AI9"/>
    <mergeCell ref="AK3:AO4"/>
    <mergeCell ref="A4:A5"/>
    <mergeCell ref="B4:F4"/>
    <mergeCell ref="G4:Q4"/>
    <mergeCell ref="S4:S5"/>
    <mergeCell ref="B5:Q5"/>
    <mergeCell ref="T5:AI5"/>
    <mergeCell ref="AK5:AO8"/>
    <mergeCell ref="B7:F7"/>
    <mergeCell ref="K8:Q8"/>
    <mergeCell ref="T4:X4"/>
    <mergeCell ref="Y4:AI4"/>
    <mergeCell ref="T7:X7"/>
    <mergeCell ref="AC8:AI8"/>
    <mergeCell ref="S1:AI1"/>
    <mergeCell ref="A2:Q2"/>
    <mergeCell ref="S2:AI2"/>
    <mergeCell ref="B3:I3"/>
    <mergeCell ref="K3:M3"/>
    <mergeCell ref="O3:Q3"/>
    <mergeCell ref="T3:AA3"/>
    <mergeCell ref="AC3:AE3"/>
    <mergeCell ref="AG3:AI3"/>
    <mergeCell ref="A1:O1"/>
  </mergeCells>
  <phoneticPr fontId="10"/>
  <conditionalFormatting sqref="K32:O32">
    <cfRule type="containsBlanks" dxfId="55" priority="88" stopIfTrue="1">
      <formula>LEN(TRIM(K32))=0</formula>
    </cfRule>
  </conditionalFormatting>
  <conditionalFormatting sqref="B3:I3">
    <cfRule type="containsBlanks" dxfId="54" priority="87" stopIfTrue="1">
      <formula>LEN(TRIM(B3))=0</formula>
    </cfRule>
  </conditionalFormatting>
  <conditionalFormatting sqref="K3:M3">
    <cfRule type="containsBlanks" dxfId="53" priority="86" stopIfTrue="1">
      <formula>LEN(TRIM(K3))=0</formula>
    </cfRule>
  </conditionalFormatting>
  <conditionalFormatting sqref="O3:Q3">
    <cfRule type="containsBlanks" dxfId="52" priority="85" stopIfTrue="1">
      <formula>LEN(TRIM(O3))=0</formula>
    </cfRule>
  </conditionalFormatting>
  <conditionalFormatting sqref="B5:Q5 B7">
    <cfRule type="containsBlanks" dxfId="51" priority="84" stopIfTrue="1">
      <formula>LEN(TRIM(B5))=0</formula>
    </cfRule>
  </conditionalFormatting>
  <conditionalFormatting sqref="C8">
    <cfRule type="containsBlanks" dxfId="50" priority="83" stopIfTrue="1">
      <formula>LEN(TRIM(C8))=0</formula>
    </cfRule>
  </conditionalFormatting>
  <conditionalFormatting sqref="F8">
    <cfRule type="containsBlanks" dxfId="49" priority="82" stopIfTrue="1">
      <formula>LEN(TRIM(F8))=0</formula>
    </cfRule>
  </conditionalFormatting>
  <conditionalFormatting sqref="D14">
    <cfRule type="containsBlanks" dxfId="48" priority="94" stopIfTrue="1">
      <formula>LEN(TRIM(D14))=0</formula>
    </cfRule>
  </conditionalFormatting>
  <conditionalFormatting sqref="G14 B20:Q20 B23:Q23">
    <cfRule type="containsBlanks" dxfId="47" priority="90" stopIfTrue="1">
      <formula>LEN(TRIM(B14))=0</formula>
    </cfRule>
  </conditionalFormatting>
  <conditionalFormatting sqref="N14">
    <cfRule type="containsBlanks" dxfId="46" priority="91" stopIfTrue="1">
      <formula>LEN(TRIM(N14))=0</formula>
    </cfRule>
  </conditionalFormatting>
  <conditionalFormatting sqref="C15:I15">
    <cfRule type="containsBlanks" dxfId="45" priority="92" stopIfTrue="1">
      <formula>LEN(TRIM(C15))=0</formula>
    </cfRule>
  </conditionalFormatting>
  <conditionalFormatting sqref="C16:I16">
    <cfRule type="containsBlanks" dxfId="44" priority="79" stopIfTrue="1">
      <formula>LEN(TRIM(C16))=0</formula>
    </cfRule>
  </conditionalFormatting>
  <conditionalFormatting sqref="P24">
    <cfRule type="containsBlanks" dxfId="43" priority="78" stopIfTrue="1">
      <formula>LEN(TRIM(P24))=0</formula>
    </cfRule>
  </conditionalFormatting>
  <conditionalFormatting sqref="C11:Q13">
    <cfRule type="containsBlanks" dxfId="42" priority="76" stopIfTrue="1">
      <formula>LEN(TRIM(C11))=0</formula>
    </cfRule>
  </conditionalFormatting>
  <conditionalFormatting sqref="L15:N15">
    <cfRule type="containsBlanks" dxfId="41" priority="93" stopIfTrue="1">
      <formula>LEN(TRIM(L15))=0</formula>
    </cfRule>
  </conditionalFormatting>
  <conditionalFormatting sqref="L25:N25">
    <cfRule type="containsBlanks" dxfId="40" priority="74" stopIfTrue="1">
      <formula>LEN(TRIM(L25))=0</formula>
    </cfRule>
  </conditionalFormatting>
  <conditionalFormatting sqref="B18:Q18">
    <cfRule type="containsBlanks" dxfId="39" priority="68" stopIfTrue="1">
      <formula>LEN(TRIM(B18))=0</formula>
    </cfRule>
  </conditionalFormatting>
  <conditionalFormatting sqref="B19:Q19">
    <cfRule type="containsBlanks" dxfId="38" priority="67" stopIfTrue="1">
      <formula>LEN(TRIM(B19))=0</formula>
    </cfRule>
  </conditionalFormatting>
  <conditionalFormatting sqref="B4:F4">
    <cfRule type="expression" dxfId="37" priority="65" stopIfTrue="1">
      <formula>B4=""</formula>
    </cfRule>
  </conditionalFormatting>
  <conditionalFormatting sqref="B9:D9">
    <cfRule type="expression" dxfId="36" priority="63" stopIfTrue="1">
      <formula>B9=""</formula>
    </cfRule>
    <cfRule type="expression" priority="64" stopIfTrue="1">
      <formula>B9=""</formula>
    </cfRule>
  </conditionalFormatting>
  <conditionalFormatting sqref="AC32:AG32">
    <cfRule type="containsBlanks" dxfId="35" priority="25" stopIfTrue="1">
      <formula>LEN(TRIM(AC32))=0</formula>
    </cfRule>
  </conditionalFormatting>
  <conditionalFormatting sqref="T3:AA3">
    <cfRule type="containsBlanks" dxfId="34" priority="24" stopIfTrue="1">
      <formula>LEN(TRIM(T3))=0</formula>
    </cfRule>
  </conditionalFormatting>
  <conditionalFormatting sqref="AC3:AE3">
    <cfRule type="containsBlanks" dxfId="33" priority="23" stopIfTrue="1">
      <formula>LEN(TRIM(AC3))=0</formula>
    </cfRule>
  </conditionalFormatting>
  <conditionalFormatting sqref="AG3:AI3">
    <cfRule type="containsBlanks" dxfId="32" priority="22" stopIfTrue="1">
      <formula>LEN(TRIM(AG3))=0</formula>
    </cfRule>
  </conditionalFormatting>
  <conditionalFormatting sqref="T5:AI5 T7">
    <cfRule type="containsBlanks" dxfId="31" priority="21" stopIfTrue="1">
      <formula>LEN(TRIM(T5))=0</formula>
    </cfRule>
  </conditionalFormatting>
  <conditionalFormatting sqref="U8">
    <cfRule type="containsBlanks" dxfId="30" priority="20" stopIfTrue="1">
      <formula>LEN(TRIM(U8))=0</formula>
    </cfRule>
  </conditionalFormatting>
  <conditionalFormatting sqref="X8">
    <cfRule type="containsBlanks" dxfId="29" priority="19" stopIfTrue="1">
      <formula>LEN(TRIM(X8))=0</formula>
    </cfRule>
  </conditionalFormatting>
  <conditionalFormatting sqref="V14">
    <cfRule type="containsBlanks" dxfId="28" priority="26" stopIfTrue="1">
      <formula>LEN(TRIM(V14))=0</formula>
    </cfRule>
  </conditionalFormatting>
  <conditionalFormatting sqref="Y14 T20:AI20 T23:AI23">
    <cfRule type="containsBlanks" dxfId="27" priority="27" stopIfTrue="1">
      <formula>LEN(TRIM(T14))=0</formula>
    </cfRule>
  </conditionalFormatting>
  <conditionalFormatting sqref="AF14">
    <cfRule type="containsBlanks" dxfId="26" priority="28" stopIfTrue="1">
      <formula>LEN(TRIM(AF14))=0</formula>
    </cfRule>
  </conditionalFormatting>
  <conditionalFormatting sqref="U15:AA15">
    <cfRule type="containsBlanks" dxfId="25" priority="18" stopIfTrue="1">
      <formula>LEN(TRIM(U15))=0</formula>
    </cfRule>
  </conditionalFormatting>
  <conditionalFormatting sqref="U16:AA16">
    <cfRule type="containsBlanks" dxfId="24" priority="17" stopIfTrue="1">
      <formula>LEN(TRIM(U16))=0</formula>
    </cfRule>
  </conditionalFormatting>
  <conditionalFormatting sqref="AH24">
    <cfRule type="containsBlanks" dxfId="23" priority="16" stopIfTrue="1">
      <formula>LEN(TRIM(AH24))=0</formula>
    </cfRule>
  </conditionalFormatting>
  <conditionalFormatting sqref="U11:AI13">
    <cfRule type="containsBlanks" dxfId="22" priority="15" stopIfTrue="1">
      <formula>LEN(TRIM(U11))=0</formula>
    </cfRule>
  </conditionalFormatting>
  <conditionalFormatting sqref="AD15:AF15">
    <cfRule type="containsBlanks" dxfId="21" priority="14" stopIfTrue="1">
      <formula>LEN(TRIM(AD15))=0</formula>
    </cfRule>
  </conditionalFormatting>
  <conditionalFormatting sqref="AD25:AF25">
    <cfRule type="containsBlanks" dxfId="20" priority="13" stopIfTrue="1">
      <formula>LEN(TRIM(AD25))=0</formula>
    </cfRule>
  </conditionalFormatting>
  <conditionalFormatting sqref="T18:AI18">
    <cfRule type="containsBlanks" dxfId="19" priority="12" stopIfTrue="1">
      <formula>LEN(TRIM(T18))=0</formula>
    </cfRule>
  </conditionalFormatting>
  <conditionalFormatting sqref="T19:AI19">
    <cfRule type="containsBlanks" dxfId="18" priority="11" stopIfTrue="1">
      <formula>LEN(TRIM(T19))=0</formula>
    </cfRule>
  </conditionalFormatting>
  <conditionalFormatting sqref="T4:X4">
    <cfRule type="expression" dxfId="17" priority="10" stopIfTrue="1">
      <formula>T4=""</formula>
    </cfRule>
  </conditionalFormatting>
  <conditionalFormatting sqref="T9:V9">
    <cfRule type="expression" dxfId="16" priority="8" stopIfTrue="1">
      <formula>T9=""</formula>
    </cfRule>
    <cfRule type="expression" priority="9" stopIfTrue="1">
      <formula>T9=""</formula>
    </cfRule>
  </conditionalFormatting>
  <conditionalFormatting sqref="T21:AI21">
    <cfRule type="containsBlanks" dxfId="15" priority="7" stopIfTrue="1">
      <formula>LEN(TRIM(T21))=0</formula>
    </cfRule>
  </conditionalFormatting>
  <conditionalFormatting sqref="T22:AI22">
    <cfRule type="containsBlanks" dxfId="14" priority="6" stopIfTrue="1">
      <formula>LEN(TRIM(T22))=0</formula>
    </cfRule>
  </conditionalFormatting>
  <conditionalFormatting sqref="J15">
    <cfRule type="containsBlanks" dxfId="13" priority="2" stopIfTrue="1">
      <formula>LEN(TRIM(J15))=0</formula>
    </cfRule>
  </conditionalFormatting>
  <conditionalFormatting sqref="B21:Q22">
    <cfRule type="containsBlanks" dxfId="12" priority="1" stopIfTrue="1">
      <formula>LEN(TRIM(B21))=0</formula>
    </cfRule>
  </conditionalFormatting>
  <dataValidations count="3">
    <dataValidation type="list" allowBlank="1" showInputMessage="1" showErrorMessage="1" sqref="B9:D9 T9:V9" xr:uid="{00000000-0002-0000-0600-000000000000}">
      <formula1>"単独,合同"</formula1>
    </dataValidation>
    <dataValidation type="list" allowBlank="1" showInputMessage="1" showErrorMessage="1" sqref="L25:N25 AD25:AF25" xr:uid="{00000000-0002-0000-0600-000001000000}">
      <formula1>"希望する,希望しない"</formula1>
    </dataValidation>
    <dataValidation type="list" allowBlank="1" showInputMessage="1" showErrorMessage="1" sqref="L15:N15 AD15:AF15" xr:uid="{00000000-0002-0000-0600-000002000000}">
      <formula1>"教師,一般"</formula1>
    </dataValidation>
  </dataValidations>
  <pageMargins left="0.70866141732283472" right="0.39370078740157483" top="0.47244094488188981" bottom="0.43307086614173229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66FF"/>
  </sheetPr>
  <dimension ref="A1:Y205"/>
  <sheetViews>
    <sheetView workbookViewId="0">
      <selection activeCell="B5" sqref="B5:G6"/>
    </sheetView>
  </sheetViews>
  <sheetFormatPr defaultRowHeight="11.25"/>
  <cols>
    <col min="1" max="2" width="3.46484375" style="86" customWidth="1"/>
    <col min="3" max="3" width="2.3984375" style="86" bestFit="1" customWidth="1"/>
    <col min="4" max="34" width="3.46484375" style="86" customWidth="1"/>
    <col min="35" max="256" width="9" style="86"/>
    <col min="257" max="290" width="3.46484375" style="86" customWidth="1"/>
    <col min="291" max="512" width="9" style="86"/>
    <col min="513" max="546" width="3.46484375" style="86" customWidth="1"/>
    <col min="547" max="768" width="9" style="86"/>
    <col min="769" max="802" width="3.46484375" style="86" customWidth="1"/>
    <col min="803" max="1024" width="9" style="86"/>
    <col min="1025" max="1058" width="3.46484375" style="86" customWidth="1"/>
    <col min="1059" max="1280" width="9" style="86"/>
    <col min="1281" max="1314" width="3.46484375" style="86" customWidth="1"/>
    <col min="1315" max="1536" width="9" style="86"/>
    <col min="1537" max="1570" width="3.46484375" style="86" customWidth="1"/>
    <col min="1571" max="1792" width="9" style="86"/>
    <col min="1793" max="1826" width="3.46484375" style="86" customWidth="1"/>
    <col min="1827" max="2048" width="9" style="86"/>
    <col min="2049" max="2082" width="3.46484375" style="86" customWidth="1"/>
    <col min="2083" max="2304" width="9" style="86"/>
    <col min="2305" max="2338" width="3.46484375" style="86" customWidth="1"/>
    <col min="2339" max="2560" width="9" style="86"/>
    <col min="2561" max="2594" width="3.46484375" style="86" customWidth="1"/>
    <col min="2595" max="2816" width="9" style="86"/>
    <col min="2817" max="2850" width="3.46484375" style="86" customWidth="1"/>
    <col min="2851" max="3072" width="9" style="86"/>
    <col min="3073" max="3106" width="3.46484375" style="86" customWidth="1"/>
    <col min="3107" max="3328" width="9" style="86"/>
    <col min="3329" max="3362" width="3.46484375" style="86" customWidth="1"/>
    <col min="3363" max="3584" width="9" style="86"/>
    <col min="3585" max="3618" width="3.46484375" style="86" customWidth="1"/>
    <col min="3619" max="3840" width="9" style="86"/>
    <col min="3841" max="3874" width="3.46484375" style="86" customWidth="1"/>
    <col min="3875" max="4096" width="9" style="86"/>
    <col min="4097" max="4130" width="3.46484375" style="86" customWidth="1"/>
    <col min="4131" max="4352" width="9" style="86"/>
    <col min="4353" max="4386" width="3.46484375" style="86" customWidth="1"/>
    <col min="4387" max="4608" width="9" style="86"/>
    <col min="4609" max="4642" width="3.46484375" style="86" customWidth="1"/>
    <col min="4643" max="4864" width="9" style="86"/>
    <col min="4865" max="4898" width="3.46484375" style="86" customWidth="1"/>
    <col min="4899" max="5120" width="9" style="86"/>
    <col min="5121" max="5154" width="3.46484375" style="86" customWidth="1"/>
    <col min="5155" max="5376" width="9" style="86"/>
    <col min="5377" max="5410" width="3.46484375" style="86" customWidth="1"/>
    <col min="5411" max="5632" width="9" style="86"/>
    <col min="5633" max="5666" width="3.46484375" style="86" customWidth="1"/>
    <col min="5667" max="5888" width="9" style="86"/>
    <col min="5889" max="5922" width="3.46484375" style="86" customWidth="1"/>
    <col min="5923" max="6144" width="9" style="86"/>
    <col min="6145" max="6178" width="3.46484375" style="86" customWidth="1"/>
    <col min="6179" max="6400" width="9" style="86"/>
    <col min="6401" max="6434" width="3.46484375" style="86" customWidth="1"/>
    <col min="6435" max="6656" width="9" style="86"/>
    <col min="6657" max="6690" width="3.46484375" style="86" customWidth="1"/>
    <col min="6691" max="6912" width="9" style="86"/>
    <col min="6913" max="6946" width="3.46484375" style="86" customWidth="1"/>
    <col min="6947" max="7168" width="9" style="86"/>
    <col min="7169" max="7202" width="3.46484375" style="86" customWidth="1"/>
    <col min="7203" max="7424" width="9" style="86"/>
    <col min="7425" max="7458" width="3.46484375" style="86" customWidth="1"/>
    <col min="7459" max="7680" width="9" style="86"/>
    <col min="7681" max="7714" width="3.46484375" style="86" customWidth="1"/>
    <col min="7715" max="7936" width="9" style="86"/>
    <col min="7937" max="7970" width="3.46484375" style="86" customWidth="1"/>
    <col min="7971" max="8192" width="9" style="86"/>
    <col min="8193" max="8226" width="3.46484375" style="86" customWidth="1"/>
    <col min="8227" max="8448" width="9" style="86"/>
    <col min="8449" max="8482" width="3.46484375" style="86" customWidth="1"/>
    <col min="8483" max="8704" width="9" style="86"/>
    <col min="8705" max="8738" width="3.46484375" style="86" customWidth="1"/>
    <col min="8739" max="8960" width="9" style="86"/>
    <col min="8961" max="8994" width="3.46484375" style="86" customWidth="1"/>
    <col min="8995" max="9216" width="9" style="86"/>
    <col min="9217" max="9250" width="3.46484375" style="86" customWidth="1"/>
    <col min="9251" max="9472" width="9" style="86"/>
    <col min="9473" max="9506" width="3.46484375" style="86" customWidth="1"/>
    <col min="9507" max="9728" width="9" style="86"/>
    <col min="9729" max="9762" width="3.46484375" style="86" customWidth="1"/>
    <col min="9763" max="9984" width="9" style="86"/>
    <col min="9985" max="10018" width="3.46484375" style="86" customWidth="1"/>
    <col min="10019" max="10240" width="9" style="86"/>
    <col min="10241" max="10274" width="3.46484375" style="86" customWidth="1"/>
    <col min="10275" max="10496" width="9" style="86"/>
    <col min="10497" max="10530" width="3.46484375" style="86" customWidth="1"/>
    <col min="10531" max="10752" width="9" style="86"/>
    <col min="10753" max="10786" width="3.46484375" style="86" customWidth="1"/>
    <col min="10787" max="11008" width="9" style="86"/>
    <col min="11009" max="11042" width="3.46484375" style="86" customWidth="1"/>
    <col min="11043" max="11264" width="9" style="86"/>
    <col min="11265" max="11298" width="3.46484375" style="86" customWidth="1"/>
    <col min="11299" max="11520" width="9" style="86"/>
    <col min="11521" max="11554" width="3.46484375" style="86" customWidth="1"/>
    <col min="11555" max="11776" width="9" style="86"/>
    <col min="11777" max="11810" width="3.46484375" style="86" customWidth="1"/>
    <col min="11811" max="12032" width="9" style="86"/>
    <col min="12033" max="12066" width="3.46484375" style="86" customWidth="1"/>
    <col min="12067" max="12288" width="9" style="86"/>
    <col min="12289" max="12322" width="3.46484375" style="86" customWidth="1"/>
    <col min="12323" max="12544" width="9" style="86"/>
    <col min="12545" max="12578" width="3.46484375" style="86" customWidth="1"/>
    <col min="12579" max="12800" width="9" style="86"/>
    <col min="12801" max="12834" width="3.46484375" style="86" customWidth="1"/>
    <col min="12835" max="13056" width="9" style="86"/>
    <col min="13057" max="13090" width="3.46484375" style="86" customWidth="1"/>
    <col min="13091" max="13312" width="9" style="86"/>
    <col min="13313" max="13346" width="3.46484375" style="86" customWidth="1"/>
    <col min="13347" max="13568" width="9" style="86"/>
    <col min="13569" max="13602" width="3.46484375" style="86" customWidth="1"/>
    <col min="13603" max="13824" width="9" style="86"/>
    <col min="13825" max="13858" width="3.46484375" style="86" customWidth="1"/>
    <col min="13859" max="14080" width="9" style="86"/>
    <col min="14081" max="14114" width="3.46484375" style="86" customWidth="1"/>
    <col min="14115" max="14336" width="9" style="86"/>
    <col min="14337" max="14370" width="3.46484375" style="86" customWidth="1"/>
    <col min="14371" max="14592" width="9" style="86"/>
    <col min="14593" max="14626" width="3.46484375" style="86" customWidth="1"/>
    <col min="14627" max="14848" width="9" style="86"/>
    <col min="14849" max="14882" width="3.46484375" style="86" customWidth="1"/>
    <col min="14883" max="15104" width="9" style="86"/>
    <col min="15105" max="15138" width="3.46484375" style="86" customWidth="1"/>
    <col min="15139" max="15360" width="9" style="86"/>
    <col min="15361" max="15394" width="3.46484375" style="86" customWidth="1"/>
    <col min="15395" max="15616" width="9" style="86"/>
    <col min="15617" max="15650" width="3.46484375" style="86" customWidth="1"/>
    <col min="15651" max="15872" width="9" style="86"/>
    <col min="15873" max="15906" width="3.46484375" style="86" customWidth="1"/>
    <col min="15907" max="16128" width="9" style="86"/>
    <col min="16129" max="16162" width="3.46484375" style="86" customWidth="1"/>
    <col min="16163" max="16384" width="9" style="86"/>
  </cols>
  <sheetData>
    <row r="1" spans="1:25" ht="15" customHeight="1">
      <c r="A1" s="284" t="s">
        <v>270</v>
      </c>
      <c r="B1" s="284"/>
      <c r="C1" s="85">
        <f>開催要項!E5</f>
        <v>4</v>
      </c>
      <c r="D1" s="308" t="s">
        <v>271</v>
      </c>
      <c r="E1" s="308"/>
      <c r="F1" s="117">
        <v>46</v>
      </c>
      <c r="G1" s="86" t="s">
        <v>272</v>
      </c>
      <c r="W1" s="309" t="s">
        <v>182</v>
      </c>
      <c r="X1" s="309"/>
      <c r="Y1" s="150" t="e">
        <f>'※最初に入力して下さい！'!#REF!</f>
        <v>#REF!</v>
      </c>
    </row>
    <row r="2" spans="1:25" ht="15" customHeight="1">
      <c r="A2" s="285" t="s">
        <v>273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  <c r="L2" s="87"/>
      <c r="M2" s="87"/>
    </row>
    <row r="3" spans="1:25" ht="15" customHeight="1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90"/>
      <c r="L3" s="87"/>
      <c r="M3" s="87"/>
    </row>
    <row r="4" spans="1:25" ht="15" customHeight="1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3"/>
      <c r="L4" s="87"/>
      <c r="M4" s="87"/>
      <c r="S4" s="294" t="s">
        <v>274</v>
      </c>
      <c r="T4" s="295"/>
      <c r="U4" s="295"/>
      <c r="V4" s="295"/>
      <c r="W4" s="295"/>
      <c r="X4" s="295"/>
      <c r="Y4" s="296"/>
    </row>
    <row r="5" spans="1:25" ht="15" customHeight="1">
      <c r="A5" s="297" t="s">
        <v>275</v>
      </c>
      <c r="B5" s="298"/>
      <c r="C5" s="298"/>
      <c r="D5" s="298"/>
      <c r="E5" s="298"/>
      <c r="F5" s="298"/>
      <c r="G5" s="298"/>
      <c r="H5" s="297" t="s">
        <v>276</v>
      </c>
      <c r="I5" s="299" t="s">
        <v>277</v>
      </c>
      <c r="J5" s="299"/>
      <c r="K5" s="299"/>
      <c r="S5" s="300"/>
      <c r="T5" s="301"/>
      <c r="U5" s="301"/>
      <c r="V5" s="301"/>
      <c r="W5" s="301"/>
      <c r="X5" s="304" t="s">
        <v>278</v>
      </c>
      <c r="Y5" s="305"/>
    </row>
    <row r="6" spans="1:25" ht="15" customHeight="1">
      <c r="A6" s="297"/>
      <c r="B6" s="298"/>
      <c r="C6" s="298"/>
      <c r="D6" s="298"/>
      <c r="E6" s="298"/>
      <c r="F6" s="298"/>
      <c r="G6" s="298"/>
      <c r="H6" s="297"/>
      <c r="I6" s="299"/>
      <c r="J6" s="299"/>
      <c r="K6" s="299"/>
      <c r="S6" s="300"/>
      <c r="T6" s="301"/>
      <c r="U6" s="301"/>
      <c r="V6" s="301"/>
      <c r="W6" s="301"/>
      <c r="X6" s="304"/>
      <c r="Y6" s="305"/>
    </row>
    <row r="7" spans="1:25" ht="15" customHeight="1" thickBot="1">
      <c r="A7" s="88"/>
      <c r="S7" s="302"/>
      <c r="T7" s="303"/>
      <c r="U7" s="303"/>
      <c r="V7" s="303"/>
      <c r="W7" s="303"/>
      <c r="X7" s="306"/>
      <c r="Y7" s="307"/>
    </row>
    <row r="8" spans="1:25" ht="9" customHeight="1"/>
    <row r="9" spans="1:25" ht="15" customHeight="1">
      <c r="B9" s="86" t="s">
        <v>279</v>
      </c>
    </row>
    <row r="10" spans="1:25" ht="15" customHeight="1">
      <c r="B10" s="86" t="s">
        <v>280</v>
      </c>
    </row>
    <row r="11" spans="1:25" ht="15" customHeight="1">
      <c r="B11" s="86" t="s">
        <v>281</v>
      </c>
      <c r="G11" s="85"/>
    </row>
    <row r="12" spans="1:25" ht="9.75" customHeight="1"/>
    <row r="13" spans="1:25" ht="15" customHeight="1">
      <c r="A13" s="310" t="s">
        <v>282</v>
      </c>
      <c r="B13" s="310"/>
      <c r="C13" s="310"/>
      <c r="D13" s="310"/>
      <c r="E13" s="310">
        <f>'※最初に入力して下さい！'!C4</f>
        <v>0</v>
      </c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</row>
    <row r="14" spans="1:25" ht="1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</row>
    <row r="15" spans="1:25" ht="1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</row>
    <row r="16" spans="1:25" ht="15" customHeight="1">
      <c r="A16" s="311" t="s">
        <v>283</v>
      </c>
      <c r="B16" s="311"/>
      <c r="C16" s="311"/>
      <c r="D16" s="311"/>
      <c r="E16" s="312"/>
      <c r="F16" s="313"/>
      <c r="G16" s="313"/>
      <c r="H16" s="313"/>
      <c r="I16" s="313"/>
      <c r="J16" s="313"/>
      <c r="K16" s="313"/>
      <c r="L16" s="313"/>
      <c r="M16" s="314"/>
      <c r="N16" s="315" t="s">
        <v>283</v>
      </c>
      <c r="O16" s="316"/>
      <c r="P16" s="317"/>
      <c r="Q16" s="318"/>
      <c r="R16" s="318"/>
      <c r="S16" s="318"/>
      <c r="T16" s="318"/>
      <c r="U16" s="318"/>
      <c r="V16" s="318"/>
      <c r="W16" s="318"/>
      <c r="X16" s="318"/>
      <c r="Y16" s="318"/>
    </row>
    <row r="17" spans="1:25" ht="15" customHeight="1">
      <c r="A17" s="330" t="s">
        <v>284</v>
      </c>
      <c r="B17" s="330"/>
      <c r="C17" s="330"/>
      <c r="D17" s="330"/>
      <c r="E17" s="332"/>
      <c r="F17" s="333"/>
      <c r="G17" s="333"/>
      <c r="H17" s="333"/>
      <c r="I17" s="333"/>
      <c r="J17" s="333"/>
      <c r="K17" s="333"/>
      <c r="L17" s="333"/>
      <c r="M17" s="334"/>
      <c r="N17" s="335" t="s">
        <v>285</v>
      </c>
      <c r="O17" s="336"/>
      <c r="P17" s="337"/>
      <c r="Q17" s="338"/>
      <c r="R17" s="338"/>
      <c r="S17" s="338"/>
      <c r="T17" s="338"/>
      <c r="U17" s="338"/>
      <c r="V17" s="338"/>
      <c r="W17" s="338"/>
      <c r="X17" s="338"/>
      <c r="Y17" s="338"/>
    </row>
    <row r="18" spans="1:25" ht="15" customHeight="1">
      <c r="A18" s="331"/>
      <c r="B18" s="331"/>
      <c r="C18" s="331"/>
      <c r="D18" s="331"/>
      <c r="E18" s="327"/>
      <c r="F18" s="328"/>
      <c r="G18" s="328"/>
      <c r="H18" s="328"/>
      <c r="I18" s="328"/>
      <c r="J18" s="328"/>
      <c r="K18" s="328"/>
      <c r="L18" s="328"/>
      <c r="M18" s="329"/>
      <c r="N18" s="322"/>
      <c r="O18" s="323"/>
      <c r="P18" s="324"/>
      <c r="Q18" s="310"/>
      <c r="R18" s="310"/>
      <c r="S18" s="310"/>
      <c r="T18" s="310"/>
      <c r="U18" s="310"/>
      <c r="V18" s="310"/>
      <c r="W18" s="310"/>
      <c r="X18" s="310"/>
      <c r="Y18" s="310"/>
    </row>
    <row r="19" spans="1:25" ht="15" customHeight="1">
      <c r="A19" s="339" t="s">
        <v>286</v>
      </c>
      <c r="B19" s="315" t="s">
        <v>283</v>
      </c>
      <c r="C19" s="316"/>
      <c r="D19" s="317"/>
      <c r="E19" s="312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4"/>
    </row>
    <row r="20" spans="1:25" ht="15" customHeight="1">
      <c r="A20" s="340"/>
      <c r="B20" s="319" t="s">
        <v>287</v>
      </c>
      <c r="C20" s="320"/>
      <c r="D20" s="321"/>
      <c r="E20" s="325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326"/>
    </row>
    <row r="21" spans="1:25" ht="15" customHeight="1">
      <c r="A21" s="340"/>
      <c r="B21" s="319"/>
      <c r="C21" s="320"/>
      <c r="D21" s="321"/>
      <c r="E21" s="325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326"/>
    </row>
    <row r="22" spans="1:25" ht="15" customHeight="1">
      <c r="A22" s="340"/>
      <c r="B22" s="322"/>
      <c r="C22" s="323"/>
      <c r="D22" s="324"/>
      <c r="E22" s="327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9"/>
    </row>
    <row r="23" spans="1:25" ht="15" customHeight="1">
      <c r="A23" s="340"/>
      <c r="B23" s="315" t="s">
        <v>283</v>
      </c>
      <c r="C23" s="316"/>
      <c r="D23" s="317"/>
      <c r="E23" s="312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4"/>
    </row>
    <row r="24" spans="1:25" ht="15" customHeight="1">
      <c r="A24" s="340"/>
      <c r="B24" s="319" t="s">
        <v>288</v>
      </c>
      <c r="C24" s="320"/>
      <c r="D24" s="321"/>
      <c r="E24" s="325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326"/>
    </row>
    <row r="25" spans="1:25" ht="15" customHeight="1">
      <c r="A25" s="340"/>
      <c r="B25" s="319"/>
      <c r="C25" s="320"/>
      <c r="D25" s="321"/>
      <c r="E25" s="325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326"/>
    </row>
    <row r="26" spans="1:25" ht="15" customHeight="1">
      <c r="A26" s="340"/>
      <c r="B26" s="322"/>
      <c r="C26" s="323"/>
      <c r="D26" s="324"/>
      <c r="E26" s="327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</row>
    <row r="27" spans="1:25" ht="15" customHeight="1">
      <c r="A27" s="340"/>
      <c r="B27" s="315" t="s">
        <v>283</v>
      </c>
      <c r="C27" s="316"/>
      <c r="D27" s="317"/>
      <c r="E27" s="312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</row>
    <row r="28" spans="1:25" ht="15" customHeight="1">
      <c r="A28" s="340"/>
      <c r="B28" s="319" t="s">
        <v>289</v>
      </c>
      <c r="C28" s="320"/>
      <c r="D28" s="321"/>
      <c r="E28" s="325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326"/>
    </row>
    <row r="29" spans="1:25" ht="15" customHeight="1">
      <c r="A29" s="340"/>
      <c r="B29" s="319"/>
      <c r="C29" s="320"/>
      <c r="D29" s="321"/>
      <c r="E29" s="325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326"/>
    </row>
    <row r="30" spans="1:25" ht="15" customHeight="1">
      <c r="A30" s="340"/>
      <c r="B30" s="322"/>
      <c r="C30" s="323"/>
      <c r="D30" s="324"/>
      <c r="E30" s="327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9"/>
    </row>
    <row r="31" spans="1:25" ht="15" customHeight="1">
      <c r="A31" s="340"/>
      <c r="B31" s="315" t="s">
        <v>283</v>
      </c>
      <c r="C31" s="316"/>
      <c r="D31" s="317"/>
      <c r="E31" s="312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4"/>
    </row>
    <row r="32" spans="1:25" ht="15" customHeight="1">
      <c r="A32" s="340"/>
      <c r="B32" s="319" t="s">
        <v>290</v>
      </c>
      <c r="C32" s="320"/>
      <c r="D32" s="321"/>
      <c r="E32" s="325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326"/>
    </row>
    <row r="33" spans="1:25" ht="15" customHeight="1">
      <c r="A33" s="340"/>
      <c r="B33" s="319"/>
      <c r="C33" s="320"/>
      <c r="D33" s="321"/>
      <c r="E33" s="325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326"/>
    </row>
    <row r="34" spans="1:25" ht="15" customHeight="1">
      <c r="A34" s="340"/>
      <c r="B34" s="322"/>
      <c r="C34" s="323"/>
      <c r="D34" s="324"/>
      <c r="E34" s="327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9"/>
    </row>
    <row r="35" spans="1:25" ht="15" customHeight="1">
      <c r="A35" s="339" t="s">
        <v>291</v>
      </c>
      <c r="B35" s="315" t="s">
        <v>283</v>
      </c>
      <c r="C35" s="316"/>
      <c r="D35" s="317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4"/>
    </row>
    <row r="36" spans="1:25" ht="15" customHeight="1">
      <c r="A36" s="340"/>
      <c r="B36" s="319" t="s">
        <v>287</v>
      </c>
      <c r="C36" s="320"/>
      <c r="D36" s="321"/>
      <c r="E36" s="325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326"/>
    </row>
    <row r="37" spans="1:25" ht="15" customHeight="1">
      <c r="A37" s="340"/>
      <c r="B37" s="319"/>
      <c r="C37" s="320"/>
      <c r="D37" s="321"/>
      <c r="E37" s="325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326"/>
    </row>
    <row r="38" spans="1:25" ht="15" customHeight="1">
      <c r="A38" s="340"/>
      <c r="B38" s="322"/>
      <c r="C38" s="323"/>
      <c r="D38" s="324"/>
      <c r="E38" s="327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9"/>
    </row>
    <row r="39" spans="1:25" ht="15" customHeight="1">
      <c r="A39" s="340"/>
      <c r="B39" s="315" t="s">
        <v>283</v>
      </c>
      <c r="C39" s="316"/>
      <c r="D39" s="317"/>
      <c r="E39" s="312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4"/>
    </row>
    <row r="40" spans="1:25" ht="15" customHeight="1">
      <c r="A40" s="340"/>
      <c r="B40" s="319" t="s">
        <v>288</v>
      </c>
      <c r="C40" s="320"/>
      <c r="D40" s="321"/>
      <c r="E40" s="325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326"/>
    </row>
    <row r="41" spans="1:25" ht="15" customHeight="1">
      <c r="A41" s="340"/>
      <c r="B41" s="319"/>
      <c r="C41" s="320"/>
      <c r="D41" s="321"/>
      <c r="E41" s="325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326"/>
    </row>
    <row r="42" spans="1:25" ht="15" customHeight="1">
      <c r="A42" s="340"/>
      <c r="B42" s="322"/>
      <c r="C42" s="323"/>
      <c r="D42" s="324"/>
      <c r="E42" s="327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9"/>
    </row>
    <row r="43" spans="1:25" ht="15" customHeight="1">
      <c r="A43" s="340"/>
      <c r="B43" s="315" t="s">
        <v>283</v>
      </c>
      <c r="C43" s="316"/>
      <c r="D43" s="317"/>
      <c r="E43" s="312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4"/>
    </row>
    <row r="44" spans="1:25" ht="15" customHeight="1">
      <c r="A44" s="340"/>
      <c r="B44" s="319" t="s">
        <v>289</v>
      </c>
      <c r="C44" s="320"/>
      <c r="D44" s="321"/>
      <c r="E44" s="325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326"/>
    </row>
    <row r="45" spans="1:25" ht="15" customHeight="1">
      <c r="A45" s="340"/>
      <c r="B45" s="319"/>
      <c r="C45" s="320"/>
      <c r="D45" s="321"/>
      <c r="E45" s="325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326"/>
    </row>
    <row r="46" spans="1:25" ht="15" customHeight="1">
      <c r="A46" s="340"/>
      <c r="B46" s="322"/>
      <c r="C46" s="323"/>
      <c r="D46" s="324"/>
      <c r="E46" s="327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9"/>
    </row>
    <row r="47" spans="1:25" ht="15" customHeight="1">
      <c r="A47" s="340"/>
      <c r="B47" s="315" t="s">
        <v>283</v>
      </c>
      <c r="C47" s="316"/>
      <c r="D47" s="317"/>
      <c r="E47" s="312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4"/>
    </row>
    <row r="48" spans="1:25" ht="15" customHeight="1">
      <c r="A48" s="340"/>
      <c r="B48" s="319" t="s">
        <v>290</v>
      </c>
      <c r="C48" s="320"/>
      <c r="D48" s="321"/>
      <c r="E48" s="325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326"/>
    </row>
    <row r="49" spans="1:25" ht="15" customHeight="1">
      <c r="A49" s="340"/>
      <c r="B49" s="319"/>
      <c r="C49" s="320"/>
      <c r="D49" s="321"/>
      <c r="E49" s="325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326"/>
    </row>
    <row r="50" spans="1:25" ht="15" customHeight="1">
      <c r="A50" s="340"/>
      <c r="B50" s="322"/>
      <c r="C50" s="323"/>
      <c r="D50" s="324"/>
      <c r="E50" s="327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9"/>
    </row>
    <row r="51" spans="1:25" ht="15" customHeight="1">
      <c r="A51" s="341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</row>
    <row r="52" spans="1:25" ht="15" customHeight="1">
      <c r="A52" s="341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</row>
    <row r="53" spans="1:25" ht="15" customHeight="1">
      <c r="A53" s="341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</row>
    <row r="54" spans="1:25" ht="15" customHeight="1"/>
    <row r="55" spans="1:25" ht="19.5" customHeight="1">
      <c r="A55" s="342" t="s">
        <v>292</v>
      </c>
      <c r="B55" s="342"/>
      <c r="C55" s="342"/>
      <c r="D55" s="342"/>
      <c r="E55" s="342"/>
      <c r="F55" s="118" t="s">
        <v>293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25" ht="13.5" customHeight="1"/>
    <row r="57" spans="1:25" ht="12.75"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91"/>
    </row>
    <row r="58" spans="1:25" ht="15" customHeight="1"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5" ht="15" customHeight="1"/>
    <row r="60" spans="1:25" ht="15" customHeight="1"/>
    <row r="61" spans="1:25" ht="15" customHeight="1"/>
    <row r="62" spans="1:25" ht="15" customHeight="1"/>
    <row r="63" spans="1:25" ht="15" customHeight="1"/>
    <row r="64" spans="1:2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mergeCells count="57">
    <mergeCell ref="A51:Y53"/>
    <mergeCell ref="A35:A50"/>
    <mergeCell ref="A55:E55"/>
    <mergeCell ref="E43:Y43"/>
    <mergeCell ref="B47:D47"/>
    <mergeCell ref="E47:Y47"/>
    <mergeCell ref="B48:D50"/>
    <mergeCell ref="E48:Y50"/>
    <mergeCell ref="E27:Y27"/>
    <mergeCell ref="B44:D46"/>
    <mergeCell ref="E44:Y46"/>
    <mergeCell ref="B31:D31"/>
    <mergeCell ref="E31:Y31"/>
    <mergeCell ref="B32:D34"/>
    <mergeCell ref="E32:Y34"/>
    <mergeCell ref="B35:D35"/>
    <mergeCell ref="E35:Y35"/>
    <mergeCell ref="B36:D38"/>
    <mergeCell ref="E36:Y38"/>
    <mergeCell ref="B39:D39"/>
    <mergeCell ref="E39:Y39"/>
    <mergeCell ref="B40:D42"/>
    <mergeCell ref="E40:Y42"/>
    <mergeCell ref="B43:D43"/>
    <mergeCell ref="B28:D30"/>
    <mergeCell ref="E28:Y30"/>
    <mergeCell ref="A17:D18"/>
    <mergeCell ref="E17:M18"/>
    <mergeCell ref="N17:P18"/>
    <mergeCell ref="Q17:Y18"/>
    <mergeCell ref="A19:A34"/>
    <mergeCell ref="B19:D19"/>
    <mergeCell ref="E19:Y19"/>
    <mergeCell ref="B20:D22"/>
    <mergeCell ref="E20:Y22"/>
    <mergeCell ref="B23:D23"/>
    <mergeCell ref="E23:Y23"/>
    <mergeCell ref="B24:D26"/>
    <mergeCell ref="E24:Y26"/>
    <mergeCell ref="B27:D27"/>
    <mergeCell ref="A13:D15"/>
    <mergeCell ref="E13:Y15"/>
    <mergeCell ref="A16:D16"/>
    <mergeCell ref="E16:M16"/>
    <mergeCell ref="N16:P16"/>
    <mergeCell ref="Q16:Y16"/>
    <mergeCell ref="A1:B1"/>
    <mergeCell ref="A2:K4"/>
    <mergeCell ref="S4:Y4"/>
    <mergeCell ref="A5:A6"/>
    <mergeCell ref="B5:G6"/>
    <mergeCell ref="H5:H6"/>
    <mergeCell ref="I5:K6"/>
    <mergeCell ref="S5:W7"/>
    <mergeCell ref="X5:Y7"/>
    <mergeCell ref="D1:E1"/>
    <mergeCell ref="W1:X1"/>
  </mergeCells>
  <phoneticPr fontId="39"/>
  <conditionalFormatting sqref="B5:G6">
    <cfRule type="containsBlanks" dxfId="11" priority="1">
      <formula>LEN(TRIM(B5))=0</formula>
    </cfRule>
  </conditionalFormatting>
  <dataValidations count="1">
    <dataValidation type="list" allowBlank="1" showInputMessage="1" showErrorMessage="1" sqref="B5:G6" xr:uid="{00000000-0002-0000-0700-000000000000}">
      <formula1>"合唱,器楽･管弦楽,吹奏楽,ﾏｰﾁﾝｸﾞB･BT"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Q25"/>
  <sheetViews>
    <sheetView workbookViewId="0">
      <selection activeCell="B12" sqref="B12"/>
    </sheetView>
  </sheetViews>
  <sheetFormatPr defaultRowHeight="12.75"/>
  <cols>
    <col min="1" max="1" width="5.59765625" style="97" customWidth="1"/>
    <col min="2" max="2" width="7.265625" style="97" customWidth="1"/>
    <col min="3" max="3" width="3.3984375" customWidth="1"/>
    <col min="4" max="4" width="7.265625" customWidth="1"/>
    <col min="5" max="5" width="8.46484375" customWidth="1"/>
    <col min="6" max="7" width="4.265625" customWidth="1"/>
    <col min="8" max="11" width="8.46484375" customWidth="1"/>
    <col min="12" max="12" width="12.86328125" style="97" customWidth="1"/>
    <col min="13" max="13" width="4.265625" style="97" customWidth="1"/>
    <col min="14" max="14" width="9.1328125" style="97" customWidth="1"/>
    <col min="15" max="15" width="7.265625" style="97" customWidth="1"/>
    <col min="16" max="16" width="7.265625" style="96" customWidth="1"/>
    <col min="17" max="17" width="7.265625" style="97" customWidth="1"/>
    <col min="18" max="256" width="9" style="97"/>
    <col min="257" max="257" width="5.59765625" style="97" customWidth="1"/>
    <col min="258" max="258" width="7.265625" style="97" customWidth="1"/>
    <col min="259" max="259" width="3.3984375" style="97" customWidth="1"/>
    <col min="260" max="260" width="7.265625" style="97" customWidth="1"/>
    <col min="261" max="261" width="8.46484375" style="97" customWidth="1"/>
    <col min="262" max="263" width="4.265625" style="97" customWidth="1"/>
    <col min="264" max="267" width="8.46484375" style="97" customWidth="1"/>
    <col min="268" max="268" width="12.86328125" style="97" customWidth="1"/>
    <col min="269" max="269" width="4.265625" style="97" customWidth="1"/>
    <col min="270" max="270" width="8.46484375" style="97" customWidth="1"/>
    <col min="271" max="273" width="7.265625" style="97" customWidth="1"/>
    <col min="274" max="512" width="9" style="97"/>
    <col min="513" max="513" width="5.59765625" style="97" customWidth="1"/>
    <col min="514" max="514" width="7.265625" style="97" customWidth="1"/>
    <col min="515" max="515" width="3.3984375" style="97" customWidth="1"/>
    <col min="516" max="516" width="7.265625" style="97" customWidth="1"/>
    <col min="517" max="517" width="8.46484375" style="97" customWidth="1"/>
    <col min="518" max="519" width="4.265625" style="97" customWidth="1"/>
    <col min="520" max="523" width="8.46484375" style="97" customWidth="1"/>
    <col min="524" max="524" width="12.86328125" style="97" customWidth="1"/>
    <col min="525" max="525" width="4.265625" style="97" customWidth="1"/>
    <col min="526" max="526" width="8.46484375" style="97" customWidth="1"/>
    <col min="527" max="529" width="7.265625" style="97" customWidth="1"/>
    <col min="530" max="768" width="9" style="97"/>
    <col min="769" max="769" width="5.59765625" style="97" customWidth="1"/>
    <col min="770" max="770" width="7.265625" style="97" customWidth="1"/>
    <col min="771" max="771" width="3.3984375" style="97" customWidth="1"/>
    <col min="772" max="772" width="7.265625" style="97" customWidth="1"/>
    <col min="773" max="773" width="8.46484375" style="97" customWidth="1"/>
    <col min="774" max="775" width="4.265625" style="97" customWidth="1"/>
    <col min="776" max="779" width="8.46484375" style="97" customWidth="1"/>
    <col min="780" max="780" width="12.86328125" style="97" customWidth="1"/>
    <col min="781" max="781" width="4.265625" style="97" customWidth="1"/>
    <col min="782" max="782" width="8.46484375" style="97" customWidth="1"/>
    <col min="783" max="785" width="7.265625" style="97" customWidth="1"/>
    <col min="786" max="1024" width="9" style="97"/>
    <col min="1025" max="1025" width="5.59765625" style="97" customWidth="1"/>
    <col min="1026" max="1026" width="7.265625" style="97" customWidth="1"/>
    <col min="1027" max="1027" width="3.3984375" style="97" customWidth="1"/>
    <col min="1028" max="1028" width="7.265625" style="97" customWidth="1"/>
    <col min="1029" max="1029" width="8.46484375" style="97" customWidth="1"/>
    <col min="1030" max="1031" width="4.265625" style="97" customWidth="1"/>
    <col min="1032" max="1035" width="8.46484375" style="97" customWidth="1"/>
    <col min="1036" max="1036" width="12.86328125" style="97" customWidth="1"/>
    <col min="1037" max="1037" width="4.265625" style="97" customWidth="1"/>
    <col min="1038" max="1038" width="8.46484375" style="97" customWidth="1"/>
    <col min="1039" max="1041" width="7.265625" style="97" customWidth="1"/>
    <col min="1042" max="1280" width="9" style="97"/>
    <col min="1281" max="1281" width="5.59765625" style="97" customWidth="1"/>
    <col min="1282" max="1282" width="7.265625" style="97" customWidth="1"/>
    <col min="1283" max="1283" width="3.3984375" style="97" customWidth="1"/>
    <col min="1284" max="1284" width="7.265625" style="97" customWidth="1"/>
    <col min="1285" max="1285" width="8.46484375" style="97" customWidth="1"/>
    <col min="1286" max="1287" width="4.265625" style="97" customWidth="1"/>
    <col min="1288" max="1291" width="8.46484375" style="97" customWidth="1"/>
    <col min="1292" max="1292" width="12.86328125" style="97" customWidth="1"/>
    <col min="1293" max="1293" width="4.265625" style="97" customWidth="1"/>
    <col min="1294" max="1294" width="8.46484375" style="97" customWidth="1"/>
    <col min="1295" max="1297" width="7.265625" style="97" customWidth="1"/>
    <col min="1298" max="1536" width="9" style="97"/>
    <col min="1537" max="1537" width="5.59765625" style="97" customWidth="1"/>
    <col min="1538" max="1538" width="7.265625" style="97" customWidth="1"/>
    <col min="1539" max="1539" width="3.3984375" style="97" customWidth="1"/>
    <col min="1540" max="1540" width="7.265625" style="97" customWidth="1"/>
    <col min="1541" max="1541" width="8.46484375" style="97" customWidth="1"/>
    <col min="1542" max="1543" width="4.265625" style="97" customWidth="1"/>
    <col min="1544" max="1547" width="8.46484375" style="97" customWidth="1"/>
    <col min="1548" max="1548" width="12.86328125" style="97" customWidth="1"/>
    <col min="1549" max="1549" width="4.265625" style="97" customWidth="1"/>
    <col min="1550" max="1550" width="8.46484375" style="97" customWidth="1"/>
    <col min="1551" max="1553" width="7.265625" style="97" customWidth="1"/>
    <col min="1554" max="1792" width="9" style="97"/>
    <col min="1793" max="1793" width="5.59765625" style="97" customWidth="1"/>
    <col min="1794" max="1794" width="7.265625" style="97" customWidth="1"/>
    <col min="1795" max="1795" width="3.3984375" style="97" customWidth="1"/>
    <col min="1796" max="1796" width="7.265625" style="97" customWidth="1"/>
    <col min="1797" max="1797" width="8.46484375" style="97" customWidth="1"/>
    <col min="1798" max="1799" width="4.265625" style="97" customWidth="1"/>
    <col min="1800" max="1803" width="8.46484375" style="97" customWidth="1"/>
    <col min="1804" max="1804" width="12.86328125" style="97" customWidth="1"/>
    <col min="1805" max="1805" width="4.265625" style="97" customWidth="1"/>
    <col min="1806" max="1806" width="8.46484375" style="97" customWidth="1"/>
    <col min="1807" max="1809" width="7.265625" style="97" customWidth="1"/>
    <col min="1810" max="2048" width="9" style="97"/>
    <col min="2049" max="2049" width="5.59765625" style="97" customWidth="1"/>
    <col min="2050" max="2050" width="7.265625" style="97" customWidth="1"/>
    <col min="2051" max="2051" width="3.3984375" style="97" customWidth="1"/>
    <col min="2052" max="2052" width="7.265625" style="97" customWidth="1"/>
    <col min="2053" max="2053" width="8.46484375" style="97" customWidth="1"/>
    <col min="2054" max="2055" width="4.265625" style="97" customWidth="1"/>
    <col min="2056" max="2059" width="8.46484375" style="97" customWidth="1"/>
    <col min="2060" max="2060" width="12.86328125" style="97" customWidth="1"/>
    <col min="2061" max="2061" width="4.265625" style="97" customWidth="1"/>
    <col min="2062" max="2062" width="8.46484375" style="97" customWidth="1"/>
    <col min="2063" max="2065" width="7.265625" style="97" customWidth="1"/>
    <col min="2066" max="2304" width="9" style="97"/>
    <col min="2305" max="2305" width="5.59765625" style="97" customWidth="1"/>
    <col min="2306" max="2306" width="7.265625" style="97" customWidth="1"/>
    <col min="2307" max="2307" width="3.3984375" style="97" customWidth="1"/>
    <col min="2308" max="2308" width="7.265625" style="97" customWidth="1"/>
    <col min="2309" max="2309" width="8.46484375" style="97" customWidth="1"/>
    <col min="2310" max="2311" width="4.265625" style="97" customWidth="1"/>
    <col min="2312" max="2315" width="8.46484375" style="97" customWidth="1"/>
    <col min="2316" max="2316" width="12.86328125" style="97" customWidth="1"/>
    <col min="2317" max="2317" width="4.265625" style="97" customWidth="1"/>
    <col min="2318" max="2318" width="8.46484375" style="97" customWidth="1"/>
    <col min="2319" max="2321" width="7.265625" style="97" customWidth="1"/>
    <col min="2322" max="2560" width="9" style="97"/>
    <col min="2561" max="2561" width="5.59765625" style="97" customWidth="1"/>
    <col min="2562" max="2562" width="7.265625" style="97" customWidth="1"/>
    <col min="2563" max="2563" width="3.3984375" style="97" customWidth="1"/>
    <col min="2564" max="2564" width="7.265625" style="97" customWidth="1"/>
    <col min="2565" max="2565" width="8.46484375" style="97" customWidth="1"/>
    <col min="2566" max="2567" width="4.265625" style="97" customWidth="1"/>
    <col min="2568" max="2571" width="8.46484375" style="97" customWidth="1"/>
    <col min="2572" max="2572" width="12.86328125" style="97" customWidth="1"/>
    <col min="2573" max="2573" width="4.265625" style="97" customWidth="1"/>
    <col min="2574" max="2574" width="8.46484375" style="97" customWidth="1"/>
    <col min="2575" max="2577" width="7.265625" style="97" customWidth="1"/>
    <col min="2578" max="2816" width="9" style="97"/>
    <col min="2817" max="2817" width="5.59765625" style="97" customWidth="1"/>
    <col min="2818" max="2818" width="7.265625" style="97" customWidth="1"/>
    <col min="2819" max="2819" width="3.3984375" style="97" customWidth="1"/>
    <col min="2820" max="2820" width="7.265625" style="97" customWidth="1"/>
    <col min="2821" max="2821" width="8.46484375" style="97" customWidth="1"/>
    <col min="2822" max="2823" width="4.265625" style="97" customWidth="1"/>
    <col min="2824" max="2827" width="8.46484375" style="97" customWidth="1"/>
    <col min="2828" max="2828" width="12.86328125" style="97" customWidth="1"/>
    <col min="2829" max="2829" width="4.265625" style="97" customWidth="1"/>
    <col min="2830" max="2830" width="8.46484375" style="97" customWidth="1"/>
    <col min="2831" max="2833" width="7.265625" style="97" customWidth="1"/>
    <col min="2834" max="3072" width="9" style="97"/>
    <col min="3073" max="3073" width="5.59765625" style="97" customWidth="1"/>
    <col min="3074" max="3074" width="7.265625" style="97" customWidth="1"/>
    <col min="3075" max="3075" width="3.3984375" style="97" customWidth="1"/>
    <col min="3076" max="3076" width="7.265625" style="97" customWidth="1"/>
    <col min="3077" max="3077" width="8.46484375" style="97" customWidth="1"/>
    <col min="3078" max="3079" width="4.265625" style="97" customWidth="1"/>
    <col min="3080" max="3083" width="8.46484375" style="97" customWidth="1"/>
    <col min="3084" max="3084" width="12.86328125" style="97" customWidth="1"/>
    <col min="3085" max="3085" width="4.265625" style="97" customWidth="1"/>
    <col min="3086" max="3086" width="8.46484375" style="97" customWidth="1"/>
    <col min="3087" max="3089" width="7.265625" style="97" customWidth="1"/>
    <col min="3090" max="3328" width="9" style="97"/>
    <col min="3329" max="3329" width="5.59765625" style="97" customWidth="1"/>
    <col min="3330" max="3330" width="7.265625" style="97" customWidth="1"/>
    <col min="3331" max="3331" width="3.3984375" style="97" customWidth="1"/>
    <col min="3332" max="3332" width="7.265625" style="97" customWidth="1"/>
    <col min="3333" max="3333" width="8.46484375" style="97" customWidth="1"/>
    <col min="3334" max="3335" width="4.265625" style="97" customWidth="1"/>
    <col min="3336" max="3339" width="8.46484375" style="97" customWidth="1"/>
    <col min="3340" max="3340" width="12.86328125" style="97" customWidth="1"/>
    <col min="3341" max="3341" width="4.265625" style="97" customWidth="1"/>
    <col min="3342" max="3342" width="8.46484375" style="97" customWidth="1"/>
    <col min="3343" max="3345" width="7.265625" style="97" customWidth="1"/>
    <col min="3346" max="3584" width="9" style="97"/>
    <col min="3585" max="3585" width="5.59765625" style="97" customWidth="1"/>
    <col min="3586" max="3586" width="7.265625" style="97" customWidth="1"/>
    <col min="3587" max="3587" width="3.3984375" style="97" customWidth="1"/>
    <col min="3588" max="3588" width="7.265625" style="97" customWidth="1"/>
    <col min="3589" max="3589" width="8.46484375" style="97" customWidth="1"/>
    <col min="3590" max="3591" width="4.265625" style="97" customWidth="1"/>
    <col min="3592" max="3595" width="8.46484375" style="97" customWidth="1"/>
    <col min="3596" max="3596" width="12.86328125" style="97" customWidth="1"/>
    <col min="3597" max="3597" width="4.265625" style="97" customWidth="1"/>
    <col min="3598" max="3598" width="8.46484375" style="97" customWidth="1"/>
    <col min="3599" max="3601" width="7.265625" style="97" customWidth="1"/>
    <col min="3602" max="3840" width="9" style="97"/>
    <col min="3841" max="3841" width="5.59765625" style="97" customWidth="1"/>
    <col min="3842" max="3842" width="7.265625" style="97" customWidth="1"/>
    <col min="3843" max="3843" width="3.3984375" style="97" customWidth="1"/>
    <col min="3844" max="3844" width="7.265625" style="97" customWidth="1"/>
    <col min="3845" max="3845" width="8.46484375" style="97" customWidth="1"/>
    <col min="3846" max="3847" width="4.265625" style="97" customWidth="1"/>
    <col min="3848" max="3851" width="8.46484375" style="97" customWidth="1"/>
    <col min="3852" max="3852" width="12.86328125" style="97" customWidth="1"/>
    <col min="3853" max="3853" width="4.265625" style="97" customWidth="1"/>
    <col min="3854" max="3854" width="8.46484375" style="97" customWidth="1"/>
    <col min="3855" max="3857" width="7.265625" style="97" customWidth="1"/>
    <col min="3858" max="4096" width="9" style="97"/>
    <col min="4097" max="4097" width="5.59765625" style="97" customWidth="1"/>
    <col min="4098" max="4098" width="7.265625" style="97" customWidth="1"/>
    <col min="4099" max="4099" width="3.3984375" style="97" customWidth="1"/>
    <col min="4100" max="4100" width="7.265625" style="97" customWidth="1"/>
    <col min="4101" max="4101" width="8.46484375" style="97" customWidth="1"/>
    <col min="4102" max="4103" width="4.265625" style="97" customWidth="1"/>
    <col min="4104" max="4107" width="8.46484375" style="97" customWidth="1"/>
    <col min="4108" max="4108" width="12.86328125" style="97" customWidth="1"/>
    <col min="4109" max="4109" width="4.265625" style="97" customWidth="1"/>
    <col min="4110" max="4110" width="8.46484375" style="97" customWidth="1"/>
    <col min="4111" max="4113" width="7.265625" style="97" customWidth="1"/>
    <col min="4114" max="4352" width="9" style="97"/>
    <col min="4353" max="4353" width="5.59765625" style="97" customWidth="1"/>
    <col min="4354" max="4354" width="7.265625" style="97" customWidth="1"/>
    <col min="4355" max="4355" width="3.3984375" style="97" customWidth="1"/>
    <col min="4356" max="4356" width="7.265625" style="97" customWidth="1"/>
    <col min="4357" max="4357" width="8.46484375" style="97" customWidth="1"/>
    <col min="4358" max="4359" width="4.265625" style="97" customWidth="1"/>
    <col min="4360" max="4363" width="8.46484375" style="97" customWidth="1"/>
    <col min="4364" max="4364" width="12.86328125" style="97" customWidth="1"/>
    <col min="4365" max="4365" width="4.265625" style="97" customWidth="1"/>
    <col min="4366" max="4366" width="8.46484375" style="97" customWidth="1"/>
    <col min="4367" max="4369" width="7.265625" style="97" customWidth="1"/>
    <col min="4370" max="4608" width="9" style="97"/>
    <col min="4609" max="4609" width="5.59765625" style="97" customWidth="1"/>
    <col min="4610" max="4610" width="7.265625" style="97" customWidth="1"/>
    <col min="4611" max="4611" width="3.3984375" style="97" customWidth="1"/>
    <col min="4612" max="4612" width="7.265625" style="97" customWidth="1"/>
    <col min="4613" max="4613" width="8.46484375" style="97" customWidth="1"/>
    <col min="4614" max="4615" width="4.265625" style="97" customWidth="1"/>
    <col min="4616" max="4619" width="8.46484375" style="97" customWidth="1"/>
    <col min="4620" max="4620" width="12.86328125" style="97" customWidth="1"/>
    <col min="4621" max="4621" width="4.265625" style="97" customWidth="1"/>
    <col min="4622" max="4622" width="8.46484375" style="97" customWidth="1"/>
    <col min="4623" max="4625" width="7.265625" style="97" customWidth="1"/>
    <col min="4626" max="4864" width="9" style="97"/>
    <col min="4865" max="4865" width="5.59765625" style="97" customWidth="1"/>
    <col min="4866" max="4866" width="7.265625" style="97" customWidth="1"/>
    <col min="4867" max="4867" width="3.3984375" style="97" customWidth="1"/>
    <col min="4868" max="4868" width="7.265625" style="97" customWidth="1"/>
    <col min="4869" max="4869" width="8.46484375" style="97" customWidth="1"/>
    <col min="4870" max="4871" width="4.265625" style="97" customWidth="1"/>
    <col min="4872" max="4875" width="8.46484375" style="97" customWidth="1"/>
    <col min="4876" max="4876" width="12.86328125" style="97" customWidth="1"/>
    <col min="4877" max="4877" width="4.265625" style="97" customWidth="1"/>
    <col min="4878" max="4878" width="8.46484375" style="97" customWidth="1"/>
    <col min="4879" max="4881" width="7.265625" style="97" customWidth="1"/>
    <col min="4882" max="5120" width="9" style="97"/>
    <col min="5121" max="5121" width="5.59765625" style="97" customWidth="1"/>
    <col min="5122" max="5122" width="7.265625" style="97" customWidth="1"/>
    <col min="5123" max="5123" width="3.3984375" style="97" customWidth="1"/>
    <col min="5124" max="5124" width="7.265625" style="97" customWidth="1"/>
    <col min="5125" max="5125" width="8.46484375" style="97" customWidth="1"/>
    <col min="5126" max="5127" width="4.265625" style="97" customWidth="1"/>
    <col min="5128" max="5131" width="8.46484375" style="97" customWidth="1"/>
    <col min="5132" max="5132" width="12.86328125" style="97" customWidth="1"/>
    <col min="5133" max="5133" width="4.265625" style="97" customWidth="1"/>
    <col min="5134" max="5134" width="8.46484375" style="97" customWidth="1"/>
    <col min="5135" max="5137" width="7.265625" style="97" customWidth="1"/>
    <col min="5138" max="5376" width="9" style="97"/>
    <col min="5377" max="5377" width="5.59765625" style="97" customWidth="1"/>
    <col min="5378" max="5378" width="7.265625" style="97" customWidth="1"/>
    <col min="5379" max="5379" width="3.3984375" style="97" customWidth="1"/>
    <col min="5380" max="5380" width="7.265625" style="97" customWidth="1"/>
    <col min="5381" max="5381" width="8.46484375" style="97" customWidth="1"/>
    <col min="5382" max="5383" width="4.265625" style="97" customWidth="1"/>
    <col min="5384" max="5387" width="8.46484375" style="97" customWidth="1"/>
    <col min="5388" max="5388" width="12.86328125" style="97" customWidth="1"/>
    <col min="5389" max="5389" width="4.265625" style="97" customWidth="1"/>
    <col min="5390" max="5390" width="8.46484375" style="97" customWidth="1"/>
    <col min="5391" max="5393" width="7.265625" style="97" customWidth="1"/>
    <col min="5394" max="5632" width="9" style="97"/>
    <col min="5633" max="5633" width="5.59765625" style="97" customWidth="1"/>
    <col min="5634" max="5634" width="7.265625" style="97" customWidth="1"/>
    <col min="5635" max="5635" width="3.3984375" style="97" customWidth="1"/>
    <col min="5636" max="5636" width="7.265625" style="97" customWidth="1"/>
    <col min="5637" max="5637" width="8.46484375" style="97" customWidth="1"/>
    <col min="5638" max="5639" width="4.265625" style="97" customWidth="1"/>
    <col min="5640" max="5643" width="8.46484375" style="97" customWidth="1"/>
    <col min="5644" max="5644" width="12.86328125" style="97" customWidth="1"/>
    <col min="5645" max="5645" width="4.265625" style="97" customWidth="1"/>
    <col min="5646" max="5646" width="8.46484375" style="97" customWidth="1"/>
    <col min="5647" max="5649" width="7.265625" style="97" customWidth="1"/>
    <col min="5650" max="5888" width="9" style="97"/>
    <col min="5889" max="5889" width="5.59765625" style="97" customWidth="1"/>
    <col min="5890" max="5890" width="7.265625" style="97" customWidth="1"/>
    <col min="5891" max="5891" width="3.3984375" style="97" customWidth="1"/>
    <col min="5892" max="5892" width="7.265625" style="97" customWidth="1"/>
    <col min="5893" max="5893" width="8.46484375" style="97" customWidth="1"/>
    <col min="5894" max="5895" width="4.265625" style="97" customWidth="1"/>
    <col min="5896" max="5899" width="8.46484375" style="97" customWidth="1"/>
    <col min="5900" max="5900" width="12.86328125" style="97" customWidth="1"/>
    <col min="5901" max="5901" width="4.265625" style="97" customWidth="1"/>
    <col min="5902" max="5902" width="8.46484375" style="97" customWidth="1"/>
    <col min="5903" max="5905" width="7.265625" style="97" customWidth="1"/>
    <col min="5906" max="6144" width="9" style="97"/>
    <col min="6145" max="6145" width="5.59765625" style="97" customWidth="1"/>
    <col min="6146" max="6146" width="7.265625" style="97" customWidth="1"/>
    <col min="6147" max="6147" width="3.3984375" style="97" customWidth="1"/>
    <col min="6148" max="6148" width="7.265625" style="97" customWidth="1"/>
    <col min="6149" max="6149" width="8.46484375" style="97" customWidth="1"/>
    <col min="6150" max="6151" width="4.265625" style="97" customWidth="1"/>
    <col min="6152" max="6155" width="8.46484375" style="97" customWidth="1"/>
    <col min="6156" max="6156" width="12.86328125" style="97" customWidth="1"/>
    <col min="6157" max="6157" width="4.265625" style="97" customWidth="1"/>
    <col min="6158" max="6158" width="8.46484375" style="97" customWidth="1"/>
    <col min="6159" max="6161" width="7.265625" style="97" customWidth="1"/>
    <col min="6162" max="6400" width="9" style="97"/>
    <col min="6401" max="6401" width="5.59765625" style="97" customWidth="1"/>
    <col min="6402" max="6402" width="7.265625" style="97" customWidth="1"/>
    <col min="6403" max="6403" width="3.3984375" style="97" customWidth="1"/>
    <col min="6404" max="6404" width="7.265625" style="97" customWidth="1"/>
    <col min="6405" max="6405" width="8.46484375" style="97" customWidth="1"/>
    <col min="6406" max="6407" width="4.265625" style="97" customWidth="1"/>
    <col min="6408" max="6411" width="8.46484375" style="97" customWidth="1"/>
    <col min="6412" max="6412" width="12.86328125" style="97" customWidth="1"/>
    <col min="6413" max="6413" width="4.265625" style="97" customWidth="1"/>
    <col min="6414" max="6414" width="8.46484375" style="97" customWidth="1"/>
    <col min="6415" max="6417" width="7.265625" style="97" customWidth="1"/>
    <col min="6418" max="6656" width="9" style="97"/>
    <col min="6657" max="6657" width="5.59765625" style="97" customWidth="1"/>
    <col min="6658" max="6658" width="7.265625" style="97" customWidth="1"/>
    <col min="6659" max="6659" width="3.3984375" style="97" customWidth="1"/>
    <col min="6660" max="6660" width="7.265625" style="97" customWidth="1"/>
    <col min="6661" max="6661" width="8.46484375" style="97" customWidth="1"/>
    <col min="6662" max="6663" width="4.265625" style="97" customWidth="1"/>
    <col min="6664" max="6667" width="8.46484375" style="97" customWidth="1"/>
    <col min="6668" max="6668" width="12.86328125" style="97" customWidth="1"/>
    <col min="6669" max="6669" width="4.265625" style="97" customWidth="1"/>
    <col min="6670" max="6670" width="8.46484375" style="97" customWidth="1"/>
    <col min="6671" max="6673" width="7.265625" style="97" customWidth="1"/>
    <col min="6674" max="6912" width="9" style="97"/>
    <col min="6913" max="6913" width="5.59765625" style="97" customWidth="1"/>
    <col min="6914" max="6914" width="7.265625" style="97" customWidth="1"/>
    <col min="6915" max="6915" width="3.3984375" style="97" customWidth="1"/>
    <col min="6916" max="6916" width="7.265625" style="97" customWidth="1"/>
    <col min="6917" max="6917" width="8.46484375" style="97" customWidth="1"/>
    <col min="6918" max="6919" width="4.265625" style="97" customWidth="1"/>
    <col min="6920" max="6923" width="8.46484375" style="97" customWidth="1"/>
    <col min="6924" max="6924" width="12.86328125" style="97" customWidth="1"/>
    <col min="6925" max="6925" width="4.265625" style="97" customWidth="1"/>
    <col min="6926" max="6926" width="8.46484375" style="97" customWidth="1"/>
    <col min="6927" max="6929" width="7.265625" style="97" customWidth="1"/>
    <col min="6930" max="7168" width="9" style="97"/>
    <col min="7169" max="7169" width="5.59765625" style="97" customWidth="1"/>
    <col min="7170" max="7170" width="7.265625" style="97" customWidth="1"/>
    <col min="7171" max="7171" width="3.3984375" style="97" customWidth="1"/>
    <col min="7172" max="7172" width="7.265625" style="97" customWidth="1"/>
    <col min="7173" max="7173" width="8.46484375" style="97" customWidth="1"/>
    <col min="7174" max="7175" width="4.265625" style="97" customWidth="1"/>
    <col min="7176" max="7179" width="8.46484375" style="97" customWidth="1"/>
    <col min="7180" max="7180" width="12.86328125" style="97" customWidth="1"/>
    <col min="7181" max="7181" width="4.265625" style="97" customWidth="1"/>
    <col min="7182" max="7182" width="8.46484375" style="97" customWidth="1"/>
    <col min="7183" max="7185" width="7.265625" style="97" customWidth="1"/>
    <col min="7186" max="7424" width="9" style="97"/>
    <col min="7425" max="7425" width="5.59765625" style="97" customWidth="1"/>
    <col min="7426" max="7426" width="7.265625" style="97" customWidth="1"/>
    <col min="7427" max="7427" width="3.3984375" style="97" customWidth="1"/>
    <col min="7428" max="7428" width="7.265625" style="97" customWidth="1"/>
    <col min="7429" max="7429" width="8.46484375" style="97" customWidth="1"/>
    <col min="7430" max="7431" width="4.265625" style="97" customWidth="1"/>
    <col min="7432" max="7435" width="8.46484375" style="97" customWidth="1"/>
    <col min="7436" max="7436" width="12.86328125" style="97" customWidth="1"/>
    <col min="7437" max="7437" width="4.265625" style="97" customWidth="1"/>
    <col min="7438" max="7438" width="8.46484375" style="97" customWidth="1"/>
    <col min="7439" max="7441" width="7.265625" style="97" customWidth="1"/>
    <col min="7442" max="7680" width="9" style="97"/>
    <col min="7681" max="7681" width="5.59765625" style="97" customWidth="1"/>
    <col min="7682" max="7682" width="7.265625" style="97" customWidth="1"/>
    <col min="7683" max="7683" width="3.3984375" style="97" customWidth="1"/>
    <col min="7684" max="7684" width="7.265625" style="97" customWidth="1"/>
    <col min="7685" max="7685" width="8.46484375" style="97" customWidth="1"/>
    <col min="7686" max="7687" width="4.265625" style="97" customWidth="1"/>
    <col min="7688" max="7691" width="8.46484375" style="97" customWidth="1"/>
    <col min="7692" max="7692" width="12.86328125" style="97" customWidth="1"/>
    <col min="7693" max="7693" width="4.265625" style="97" customWidth="1"/>
    <col min="7694" max="7694" width="8.46484375" style="97" customWidth="1"/>
    <col min="7695" max="7697" width="7.265625" style="97" customWidth="1"/>
    <col min="7698" max="7936" width="9" style="97"/>
    <col min="7937" max="7937" width="5.59765625" style="97" customWidth="1"/>
    <col min="7938" max="7938" width="7.265625" style="97" customWidth="1"/>
    <col min="7939" max="7939" width="3.3984375" style="97" customWidth="1"/>
    <col min="7940" max="7940" width="7.265625" style="97" customWidth="1"/>
    <col min="7941" max="7941" width="8.46484375" style="97" customWidth="1"/>
    <col min="7942" max="7943" width="4.265625" style="97" customWidth="1"/>
    <col min="7944" max="7947" width="8.46484375" style="97" customWidth="1"/>
    <col min="7948" max="7948" width="12.86328125" style="97" customWidth="1"/>
    <col min="7949" max="7949" width="4.265625" style="97" customWidth="1"/>
    <col min="7950" max="7950" width="8.46484375" style="97" customWidth="1"/>
    <col min="7951" max="7953" width="7.265625" style="97" customWidth="1"/>
    <col min="7954" max="8192" width="9" style="97"/>
    <col min="8193" max="8193" width="5.59765625" style="97" customWidth="1"/>
    <col min="8194" max="8194" width="7.265625" style="97" customWidth="1"/>
    <col min="8195" max="8195" width="3.3984375" style="97" customWidth="1"/>
    <col min="8196" max="8196" width="7.265625" style="97" customWidth="1"/>
    <col min="8197" max="8197" width="8.46484375" style="97" customWidth="1"/>
    <col min="8198" max="8199" width="4.265625" style="97" customWidth="1"/>
    <col min="8200" max="8203" width="8.46484375" style="97" customWidth="1"/>
    <col min="8204" max="8204" width="12.86328125" style="97" customWidth="1"/>
    <col min="8205" max="8205" width="4.265625" style="97" customWidth="1"/>
    <col min="8206" max="8206" width="8.46484375" style="97" customWidth="1"/>
    <col min="8207" max="8209" width="7.265625" style="97" customWidth="1"/>
    <col min="8210" max="8448" width="9" style="97"/>
    <col min="8449" max="8449" width="5.59765625" style="97" customWidth="1"/>
    <col min="8450" max="8450" width="7.265625" style="97" customWidth="1"/>
    <col min="8451" max="8451" width="3.3984375" style="97" customWidth="1"/>
    <col min="8452" max="8452" width="7.265625" style="97" customWidth="1"/>
    <col min="8453" max="8453" width="8.46484375" style="97" customWidth="1"/>
    <col min="8454" max="8455" width="4.265625" style="97" customWidth="1"/>
    <col min="8456" max="8459" width="8.46484375" style="97" customWidth="1"/>
    <col min="8460" max="8460" width="12.86328125" style="97" customWidth="1"/>
    <col min="8461" max="8461" width="4.265625" style="97" customWidth="1"/>
    <col min="8462" max="8462" width="8.46484375" style="97" customWidth="1"/>
    <col min="8463" max="8465" width="7.265625" style="97" customWidth="1"/>
    <col min="8466" max="8704" width="9" style="97"/>
    <col min="8705" max="8705" width="5.59765625" style="97" customWidth="1"/>
    <col min="8706" max="8706" width="7.265625" style="97" customWidth="1"/>
    <col min="8707" max="8707" width="3.3984375" style="97" customWidth="1"/>
    <col min="8708" max="8708" width="7.265625" style="97" customWidth="1"/>
    <col min="8709" max="8709" width="8.46484375" style="97" customWidth="1"/>
    <col min="8710" max="8711" width="4.265625" style="97" customWidth="1"/>
    <col min="8712" max="8715" width="8.46484375" style="97" customWidth="1"/>
    <col min="8716" max="8716" width="12.86328125" style="97" customWidth="1"/>
    <col min="8717" max="8717" width="4.265625" style="97" customWidth="1"/>
    <col min="8718" max="8718" width="8.46484375" style="97" customWidth="1"/>
    <col min="8719" max="8721" width="7.265625" style="97" customWidth="1"/>
    <col min="8722" max="8960" width="9" style="97"/>
    <col min="8961" max="8961" width="5.59765625" style="97" customWidth="1"/>
    <col min="8962" max="8962" width="7.265625" style="97" customWidth="1"/>
    <col min="8963" max="8963" width="3.3984375" style="97" customWidth="1"/>
    <col min="8964" max="8964" width="7.265625" style="97" customWidth="1"/>
    <col min="8965" max="8965" width="8.46484375" style="97" customWidth="1"/>
    <col min="8966" max="8967" width="4.265625" style="97" customWidth="1"/>
    <col min="8968" max="8971" width="8.46484375" style="97" customWidth="1"/>
    <col min="8972" max="8972" width="12.86328125" style="97" customWidth="1"/>
    <col min="8973" max="8973" width="4.265625" style="97" customWidth="1"/>
    <col min="8974" max="8974" width="8.46484375" style="97" customWidth="1"/>
    <col min="8975" max="8977" width="7.265625" style="97" customWidth="1"/>
    <col min="8978" max="9216" width="9" style="97"/>
    <col min="9217" max="9217" width="5.59765625" style="97" customWidth="1"/>
    <col min="9218" max="9218" width="7.265625" style="97" customWidth="1"/>
    <col min="9219" max="9219" width="3.3984375" style="97" customWidth="1"/>
    <col min="9220" max="9220" width="7.265625" style="97" customWidth="1"/>
    <col min="9221" max="9221" width="8.46484375" style="97" customWidth="1"/>
    <col min="9222" max="9223" width="4.265625" style="97" customWidth="1"/>
    <col min="9224" max="9227" width="8.46484375" style="97" customWidth="1"/>
    <col min="9228" max="9228" width="12.86328125" style="97" customWidth="1"/>
    <col min="9229" max="9229" width="4.265625" style="97" customWidth="1"/>
    <col min="9230" max="9230" width="8.46484375" style="97" customWidth="1"/>
    <col min="9231" max="9233" width="7.265625" style="97" customWidth="1"/>
    <col min="9234" max="9472" width="9" style="97"/>
    <col min="9473" max="9473" width="5.59765625" style="97" customWidth="1"/>
    <col min="9474" max="9474" width="7.265625" style="97" customWidth="1"/>
    <col min="9475" max="9475" width="3.3984375" style="97" customWidth="1"/>
    <col min="9476" max="9476" width="7.265625" style="97" customWidth="1"/>
    <col min="9477" max="9477" width="8.46484375" style="97" customWidth="1"/>
    <col min="9478" max="9479" width="4.265625" style="97" customWidth="1"/>
    <col min="9480" max="9483" width="8.46484375" style="97" customWidth="1"/>
    <col min="9484" max="9484" width="12.86328125" style="97" customWidth="1"/>
    <col min="9485" max="9485" width="4.265625" style="97" customWidth="1"/>
    <col min="9486" max="9486" width="8.46484375" style="97" customWidth="1"/>
    <col min="9487" max="9489" width="7.265625" style="97" customWidth="1"/>
    <col min="9490" max="9728" width="9" style="97"/>
    <col min="9729" max="9729" width="5.59765625" style="97" customWidth="1"/>
    <col min="9730" max="9730" width="7.265625" style="97" customWidth="1"/>
    <col min="9731" max="9731" width="3.3984375" style="97" customWidth="1"/>
    <col min="9732" max="9732" width="7.265625" style="97" customWidth="1"/>
    <col min="9733" max="9733" width="8.46484375" style="97" customWidth="1"/>
    <col min="9734" max="9735" width="4.265625" style="97" customWidth="1"/>
    <col min="9736" max="9739" width="8.46484375" style="97" customWidth="1"/>
    <col min="9740" max="9740" width="12.86328125" style="97" customWidth="1"/>
    <col min="9741" max="9741" width="4.265625" style="97" customWidth="1"/>
    <col min="9742" max="9742" width="8.46484375" style="97" customWidth="1"/>
    <col min="9743" max="9745" width="7.265625" style="97" customWidth="1"/>
    <col min="9746" max="9984" width="9" style="97"/>
    <col min="9985" max="9985" width="5.59765625" style="97" customWidth="1"/>
    <col min="9986" max="9986" width="7.265625" style="97" customWidth="1"/>
    <col min="9987" max="9987" width="3.3984375" style="97" customWidth="1"/>
    <col min="9988" max="9988" width="7.265625" style="97" customWidth="1"/>
    <col min="9989" max="9989" width="8.46484375" style="97" customWidth="1"/>
    <col min="9990" max="9991" width="4.265625" style="97" customWidth="1"/>
    <col min="9992" max="9995" width="8.46484375" style="97" customWidth="1"/>
    <col min="9996" max="9996" width="12.86328125" style="97" customWidth="1"/>
    <col min="9997" max="9997" width="4.265625" style="97" customWidth="1"/>
    <col min="9998" max="9998" width="8.46484375" style="97" customWidth="1"/>
    <col min="9999" max="10001" width="7.265625" style="97" customWidth="1"/>
    <col min="10002" max="10240" width="9" style="97"/>
    <col min="10241" max="10241" width="5.59765625" style="97" customWidth="1"/>
    <col min="10242" max="10242" width="7.265625" style="97" customWidth="1"/>
    <col min="10243" max="10243" width="3.3984375" style="97" customWidth="1"/>
    <col min="10244" max="10244" width="7.265625" style="97" customWidth="1"/>
    <col min="10245" max="10245" width="8.46484375" style="97" customWidth="1"/>
    <col min="10246" max="10247" width="4.265625" style="97" customWidth="1"/>
    <col min="10248" max="10251" width="8.46484375" style="97" customWidth="1"/>
    <col min="10252" max="10252" width="12.86328125" style="97" customWidth="1"/>
    <col min="10253" max="10253" width="4.265625" style="97" customWidth="1"/>
    <col min="10254" max="10254" width="8.46484375" style="97" customWidth="1"/>
    <col min="10255" max="10257" width="7.265625" style="97" customWidth="1"/>
    <col min="10258" max="10496" width="9" style="97"/>
    <col min="10497" max="10497" width="5.59765625" style="97" customWidth="1"/>
    <col min="10498" max="10498" width="7.265625" style="97" customWidth="1"/>
    <col min="10499" max="10499" width="3.3984375" style="97" customWidth="1"/>
    <col min="10500" max="10500" width="7.265625" style="97" customWidth="1"/>
    <col min="10501" max="10501" width="8.46484375" style="97" customWidth="1"/>
    <col min="10502" max="10503" width="4.265625" style="97" customWidth="1"/>
    <col min="10504" max="10507" width="8.46484375" style="97" customWidth="1"/>
    <col min="10508" max="10508" width="12.86328125" style="97" customWidth="1"/>
    <col min="10509" max="10509" width="4.265625" style="97" customWidth="1"/>
    <col min="10510" max="10510" width="8.46484375" style="97" customWidth="1"/>
    <col min="10511" max="10513" width="7.265625" style="97" customWidth="1"/>
    <col min="10514" max="10752" width="9" style="97"/>
    <col min="10753" max="10753" width="5.59765625" style="97" customWidth="1"/>
    <col min="10754" max="10754" width="7.265625" style="97" customWidth="1"/>
    <col min="10755" max="10755" width="3.3984375" style="97" customWidth="1"/>
    <col min="10756" max="10756" width="7.265625" style="97" customWidth="1"/>
    <col min="10757" max="10757" width="8.46484375" style="97" customWidth="1"/>
    <col min="10758" max="10759" width="4.265625" style="97" customWidth="1"/>
    <col min="10760" max="10763" width="8.46484375" style="97" customWidth="1"/>
    <col min="10764" max="10764" width="12.86328125" style="97" customWidth="1"/>
    <col min="10765" max="10765" width="4.265625" style="97" customWidth="1"/>
    <col min="10766" max="10766" width="8.46484375" style="97" customWidth="1"/>
    <col min="10767" max="10769" width="7.265625" style="97" customWidth="1"/>
    <col min="10770" max="11008" width="9" style="97"/>
    <col min="11009" max="11009" width="5.59765625" style="97" customWidth="1"/>
    <col min="11010" max="11010" width="7.265625" style="97" customWidth="1"/>
    <col min="11011" max="11011" width="3.3984375" style="97" customWidth="1"/>
    <col min="11012" max="11012" width="7.265625" style="97" customWidth="1"/>
    <col min="11013" max="11013" width="8.46484375" style="97" customWidth="1"/>
    <col min="11014" max="11015" width="4.265625" style="97" customWidth="1"/>
    <col min="11016" max="11019" width="8.46484375" style="97" customWidth="1"/>
    <col min="11020" max="11020" width="12.86328125" style="97" customWidth="1"/>
    <col min="11021" max="11021" width="4.265625" style="97" customWidth="1"/>
    <col min="11022" max="11022" width="8.46484375" style="97" customWidth="1"/>
    <col min="11023" max="11025" width="7.265625" style="97" customWidth="1"/>
    <col min="11026" max="11264" width="9" style="97"/>
    <col min="11265" max="11265" width="5.59765625" style="97" customWidth="1"/>
    <col min="11266" max="11266" width="7.265625" style="97" customWidth="1"/>
    <col min="11267" max="11267" width="3.3984375" style="97" customWidth="1"/>
    <col min="11268" max="11268" width="7.265625" style="97" customWidth="1"/>
    <col min="11269" max="11269" width="8.46484375" style="97" customWidth="1"/>
    <col min="11270" max="11271" width="4.265625" style="97" customWidth="1"/>
    <col min="11272" max="11275" width="8.46484375" style="97" customWidth="1"/>
    <col min="11276" max="11276" width="12.86328125" style="97" customWidth="1"/>
    <col min="11277" max="11277" width="4.265625" style="97" customWidth="1"/>
    <col min="11278" max="11278" width="8.46484375" style="97" customWidth="1"/>
    <col min="11279" max="11281" width="7.265625" style="97" customWidth="1"/>
    <col min="11282" max="11520" width="9" style="97"/>
    <col min="11521" max="11521" width="5.59765625" style="97" customWidth="1"/>
    <col min="11522" max="11522" width="7.265625" style="97" customWidth="1"/>
    <col min="11523" max="11523" width="3.3984375" style="97" customWidth="1"/>
    <col min="11524" max="11524" width="7.265625" style="97" customWidth="1"/>
    <col min="11525" max="11525" width="8.46484375" style="97" customWidth="1"/>
    <col min="11526" max="11527" width="4.265625" style="97" customWidth="1"/>
    <col min="11528" max="11531" width="8.46484375" style="97" customWidth="1"/>
    <col min="11532" max="11532" width="12.86328125" style="97" customWidth="1"/>
    <col min="11533" max="11533" width="4.265625" style="97" customWidth="1"/>
    <col min="11534" max="11534" width="8.46484375" style="97" customWidth="1"/>
    <col min="11535" max="11537" width="7.265625" style="97" customWidth="1"/>
    <col min="11538" max="11776" width="9" style="97"/>
    <col min="11777" max="11777" width="5.59765625" style="97" customWidth="1"/>
    <col min="11778" max="11778" width="7.265625" style="97" customWidth="1"/>
    <col min="11779" max="11779" width="3.3984375" style="97" customWidth="1"/>
    <col min="11780" max="11780" width="7.265625" style="97" customWidth="1"/>
    <col min="11781" max="11781" width="8.46484375" style="97" customWidth="1"/>
    <col min="11782" max="11783" width="4.265625" style="97" customWidth="1"/>
    <col min="11784" max="11787" width="8.46484375" style="97" customWidth="1"/>
    <col min="11788" max="11788" width="12.86328125" style="97" customWidth="1"/>
    <col min="11789" max="11789" width="4.265625" style="97" customWidth="1"/>
    <col min="11790" max="11790" width="8.46484375" style="97" customWidth="1"/>
    <col min="11791" max="11793" width="7.265625" style="97" customWidth="1"/>
    <col min="11794" max="12032" width="9" style="97"/>
    <col min="12033" max="12033" width="5.59765625" style="97" customWidth="1"/>
    <col min="12034" max="12034" width="7.265625" style="97" customWidth="1"/>
    <col min="12035" max="12035" width="3.3984375" style="97" customWidth="1"/>
    <col min="12036" max="12036" width="7.265625" style="97" customWidth="1"/>
    <col min="12037" max="12037" width="8.46484375" style="97" customWidth="1"/>
    <col min="12038" max="12039" width="4.265625" style="97" customWidth="1"/>
    <col min="12040" max="12043" width="8.46484375" style="97" customWidth="1"/>
    <col min="12044" max="12044" width="12.86328125" style="97" customWidth="1"/>
    <col min="12045" max="12045" width="4.265625" style="97" customWidth="1"/>
    <col min="12046" max="12046" width="8.46484375" style="97" customWidth="1"/>
    <col min="12047" max="12049" width="7.265625" style="97" customWidth="1"/>
    <col min="12050" max="12288" width="9" style="97"/>
    <col min="12289" max="12289" width="5.59765625" style="97" customWidth="1"/>
    <col min="12290" max="12290" width="7.265625" style="97" customWidth="1"/>
    <col min="12291" max="12291" width="3.3984375" style="97" customWidth="1"/>
    <col min="12292" max="12292" width="7.265625" style="97" customWidth="1"/>
    <col min="12293" max="12293" width="8.46484375" style="97" customWidth="1"/>
    <col min="12294" max="12295" width="4.265625" style="97" customWidth="1"/>
    <col min="12296" max="12299" width="8.46484375" style="97" customWidth="1"/>
    <col min="12300" max="12300" width="12.86328125" style="97" customWidth="1"/>
    <col min="12301" max="12301" width="4.265625" style="97" customWidth="1"/>
    <col min="12302" max="12302" width="8.46484375" style="97" customWidth="1"/>
    <col min="12303" max="12305" width="7.265625" style="97" customWidth="1"/>
    <col min="12306" max="12544" width="9" style="97"/>
    <col min="12545" max="12545" width="5.59765625" style="97" customWidth="1"/>
    <col min="12546" max="12546" width="7.265625" style="97" customWidth="1"/>
    <col min="12547" max="12547" width="3.3984375" style="97" customWidth="1"/>
    <col min="12548" max="12548" width="7.265625" style="97" customWidth="1"/>
    <col min="12549" max="12549" width="8.46484375" style="97" customWidth="1"/>
    <col min="12550" max="12551" width="4.265625" style="97" customWidth="1"/>
    <col min="12552" max="12555" width="8.46484375" style="97" customWidth="1"/>
    <col min="12556" max="12556" width="12.86328125" style="97" customWidth="1"/>
    <col min="12557" max="12557" width="4.265625" style="97" customWidth="1"/>
    <col min="12558" max="12558" width="8.46484375" style="97" customWidth="1"/>
    <col min="12559" max="12561" width="7.265625" style="97" customWidth="1"/>
    <col min="12562" max="12800" width="9" style="97"/>
    <col min="12801" max="12801" width="5.59765625" style="97" customWidth="1"/>
    <col min="12802" max="12802" width="7.265625" style="97" customWidth="1"/>
    <col min="12803" max="12803" width="3.3984375" style="97" customWidth="1"/>
    <col min="12804" max="12804" width="7.265625" style="97" customWidth="1"/>
    <col min="12805" max="12805" width="8.46484375" style="97" customWidth="1"/>
    <col min="12806" max="12807" width="4.265625" style="97" customWidth="1"/>
    <col min="12808" max="12811" width="8.46484375" style="97" customWidth="1"/>
    <col min="12812" max="12812" width="12.86328125" style="97" customWidth="1"/>
    <col min="12813" max="12813" width="4.265625" style="97" customWidth="1"/>
    <col min="12814" max="12814" width="8.46484375" style="97" customWidth="1"/>
    <col min="12815" max="12817" width="7.265625" style="97" customWidth="1"/>
    <col min="12818" max="13056" width="9" style="97"/>
    <col min="13057" max="13057" width="5.59765625" style="97" customWidth="1"/>
    <col min="13058" max="13058" width="7.265625" style="97" customWidth="1"/>
    <col min="13059" max="13059" width="3.3984375" style="97" customWidth="1"/>
    <col min="13060" max="13060" width="7.265625" style="97" customWidth="1"/>
    <col min="13061" max="13061" width="8.46484375" style="97" customWidth="1"/>
    <col min="13062" max="13063" width="4.265625" style="97" customWidth="1"/>
    <col min="13064" max="13067" width="8.46484375" style="97" customWidth="1"/>
    <col min="13068" max="13068" width="12.86328125" style="97" customWidth="1"/>
    <col min="13069" max="13069" width="4.265625" style="97" customWidth="1"/>
    <col min="13070" max="13070" width="8.46484375" style="97" customWidth="1"/>
    <col min="13071" max="13073" width="7.265625" style="97" customWidth="1"/>
    <col min="13074" max="13312" width="9" style="97"/>
    <col min="13313" max="13313" width="5.59765625" style="97" customWidth="1"/>
    <col min="13314" max="13314" width="7.265625" style="97" customWidth="1"/>
    <col min="13315" max="13315" width="3.3984375" style="97" customWidth="1"/>
    <col min="13316" max="13316" width="7.265625" style="97" customWidth="1"/>
    <col min="13317" max="13317" width="8.46484375" style="97" customWidth="1"/>
    <col min="13318" max="13319" width="4.265625" style="97" customWidth="1"/>
    <col min="13320" max="13323" width="8.46484375" style="97" customWidth="1"/>
    <col min="13324" max="13324" width="12.86328125" style="97" customWidth="1"/>
    <col min="13325" max="13325" width="4.265625" style="97" customWidth="1"/>
    <col min="13326" max="13326" width="8.46484375" style="97" customWidth="1"/>
    <col min="13327" max="13329" width="7.265625" style="97" customWidth="1"/>
    <col min="13330" max="13568" width="9" style="97"/>
    <col min="13569" max="13569" width="5.59765625" style="97" customWidth="1"/>
    <col min="13570" max="13570" width="7.265625" style="97" customWidth="1"/>
    <col min="13571" max="13571" width="3.3984375" style="97" customWidth="1"/>
    <col min="13572" max="13572" width="7.265625" style="97" customWidth="1"/>
    <col min="13573" max="13573" width="8.46484375" style="97" customWidth="1"/>
    <col min="13574" max="13575" width="4.265625" style="97" customWidth="1"/>
    <col min="13576" max="13579" width="8.46484375" style="97" customWidth="1"/>
    <col min="13580" max="13580" width="12.86328125" style="97" customWidth="1"/>
    <col min="13581" max="13581" width="4.265625" style="97" customWidth="1"/>
    <col min="13582" max="13582" width="8.46484375" style="97" customWidth="1"/>
    <col min="13583" max="13585" width="7.265625" style="97" customWidth="1"/>
    <col min="13586" max="13824" width="9" style="97"/>
    <col min="13825" max="13825" width="5.59765625" style="97" customWidth="1"/>
    <col min="13826" max="13826" width="7.265625" style="97" customWidth="1"/>
    <col min="13827" max="13827" width="3.3984375" style="97" customWidth="1"/>
    <col min="13828" max="13828" width="7.265625" style="97" customWidth="1"/>
    <col min="13829" max="13829" width="8.46484375" style="97" customWidth="1"/>
    <col min="13830" max="13831" width="4.265625" style="97" customWidth="1"/>
    <col min="13832" max="13835" width="8.46484375" style="97" customWidth="1"/>
    <col min="13836" max="13836" width="12.86328125" style="97" customWidth="1"/>
    <col min="13837" max="13837" width="4.265625" style="97" customWidth="1"/>
    <col min="13838" max="13838" width="8.46484375" style="97" customWidth="1"/>
    <col min="13839" max="13841" width="7.265625" style="97" customWidth="1"/>
    <col min="13842" max="14080" width="9" style="97"/>
    <col min="14081" max="14081" width="5.59765625" style="97" customWidth="1"/>
    <col min="14082" max="14082" width="7.265625" style="97" customWidth="1"/>
    <col min="14083" max="14083" width="3.3984375" style="97" customWidth="1"/>
    <col min="14084" max="14084" width="7.265625" style="97" customWidth="1"/>
    <col min="14085" max="14085" width="8.46484375" style="97" customWidth="1"/>
    <col min="14086" max="14087" width="4.265625" style="97" customWidth="1"/>
    <col min="14088" max="14091" width="8.46484375" style="97" customWidth="1"/>
    <col min="14092" max="14092" width="12.86328125" style="97" customWidth="1"/>
    <col min="14093" max="14093" width="4.265625" style="97" customWidth="1"/>
    <col min="14094" max="14094" width="8.46484375" style="97" customWidth="1"/>
    <col min="14095" max="14097" width="7.265625" style="97" customWidth="1"/>
    <col min="14098" max="14336" width="9" style="97"/>
    <col min="14337" max="14337" width="5.59765625" style="97" customWidth="1"/>
    <col min="14338" max="14338" width="7.265625" style="97" customWidth="1"/>
    <col min="14339" max="14339" width="3.3984375" style="97" customWidth="1"/>
    <col min="14340" max="14340" width="7.265625" style="97" customWidth="1"/>
    <col min="14341" max="14341" width="8.46484375" style="97" customWidth="1"/>
    <col min="14342" max="14343" width="4.265625" style="97" customWidth="1"/>
    <col min="14344" max="14347" width="8.46484375" style="97" customWidth="1"/>
    <col min="14348" max="14348" width="12.86328125" style="97" customWidth="1"/>
    <col min="14349" max="14349" width="4.265625" style="97" customWidth="1"/>
    <col min="14350" max="14350" width="8.46484375" style="97" customWidth="1"/>
    <col min="14351" max="14353" width="7.265625" style="97" customWidth="1"/>
    <col min="14354" max="14592" width="9" style="97"/>
    <col min="14593" max="14593" width="5.59765625" style="97" customWidth="1"/>
    <col min="14594" max="14594" width="7.265625" style="97" customWidth="1"/>
    <col min="14595" max="14595" width="3.3984375" style="97" customWidth="1"/>
    <col min="14596" max="14596" width="7.265625" style="97" customWidth="1"/>
    <col min="14597" max="14597" width="8.46484375" style="97" customWidth="1"/>
    <col min="14598" max="14599" width="4.265625" style="97" customWidth="1"/>
    <col min="14600" max="14603" width="8.46484375" style="97" customWidth="1"/>
    <col min="14604" max="14604" width="12.86328125" style="97" customWidth="1"/>
    <col min="14605" max="14605" width="4.265625" style="97" customWidth="1"/>
    <col min="14606" max="14606" width="8.46484375" style="97" customWidth="1"/>
    <col min="14607" max="14609" width="7.265625" style="97" customWidth="1"/>
    <col min="14610" max="14848" width="9" style="97"/>
    <col min="14849" max="14849" width="5.59765625" style="97" customWidth="1"/>
    <col min="14850" max="14850" width="7.265625" style="97" customWidth="1"/>
    <col min="14851" max="14851" width="3.3984375" style="97" customWidth="1"/>
    <col min="14852" max="14852" width="7.265625" style="97" customWidth="1"/>
    <col min="14853" max="14853" width="8.46484375" style="97" customWidth="1"/>
    <col min="14854" max="14855" width="4.265625" style="97" customWidth="1"/>
    <col min="14856" max="14859" width="8.46484375" style="97" customWidth="1"/>
    <col min="14860" max="14860" width="12.86328125" style="97" customWidth="1"/>
    <col min="14861" max="14861" width="4.265625" style="97" customWidth="1"/>
    <col min="14862" max="14862" width="8.46484375" style="97" customWidth="1"/>
    <col min="14863" max="14865" width="7.265625" style="97" customWidth="1"/>
    <col min="14866" max="15104" width="9" style="97"/>
    <col min="15105" max="15105" width="5.59765625" style="97" customWidth="1"/>
    <col min="15106" max="15106" width="7.265625" style="97" customWidth="1"/>
    <col min="15107" max="15107" width="3.3984375" style="97" customWidth="1"/>
    <col min="15108" max="15108" width="7.265625" style="97" customWidth="1"/>
    <col min="15109" max="15109" width="8.46484375" style="97" customWidth="1"/>
    <col min="15110" max="15111" width="4.265625" style="97" customWidth="1"/>
    <col min="15112" max="15115" width="8.46484375" style="97" customWidth="1"/>
    <col min="15116" max="15116" width="12.86328125" style="97" customWidth="1"/>
    <col min="15117" max="15117" width="4.265625" style="97" customWidth="1"/>
    <col min="15118" max="15118" width="8.46484375" style="97" customWidth="1"/>
    <col min="15119" max="15121" width="7.265625" style="97" customWidth="1"/>
    <col min="15122" max="15360" width="9" style="97"/>
    <col min="15361" max="15361" width="5.59765625" style="97" customWidth="1"/>
    <col min="15362" max="15362" width="7.265625" style="97" customWidth="1"/>
    <col min="15363" max="15363" width="3.3984375" style="97" customWidth="1"/>
    <col min="15364" max="15364" width="7.265625" style="97" customWidth="1"/>
    <col min="15365" max="15365" width="8.46484375" style="97" customWidth="1"/>
    <col min="15366" max="15367" width="4.265625" style="97" customWidth="1"/>
    <col min="15368" max="15371" width="8.46484375" style="97" customWidth="1"/>
    <col min="15372" max="15372" width="12.86328125" style="97" customWidth="1"/>
    <col min="15373" max="15373" width="4.265625" style="97" customWidth="1"/>
    <col min="15374" max="15374" width="8.46484375" style="97" customWidth="1"/>
    <col min="15375" max="15377" width="7.265625" style="97" customWidth="1"/>
    <col min="15378" max="15616" width="9" style="97"/>
    <col min="15617" max="15617" width="5.59765625" style="97" customWidth="1"/>
    <col min="15618" max="15618" width="7.265625" style="97" customWidth="1"/>
    <col min="15619" max="15619" width="3.3984375" style="97" customWidth="1"/>
    <col min="15620" max="15620" width="7.265625" style="97" customWidth="1"/>
    <col min="15621" max="15621" width="8.46484375" style="97" customWidth="1"/>
    <col min="15622" max="15623" width="4.265625" style="97" customWidth="1"/>
    <col min="15624" max="15627" width="8.46484375" style="97" customWidth="1"/>
    <col min="15628" max="15628" width="12.86328125" style="97" customWidth="1"/>
    <col min="15629" max="15629" width="4.265625" style="97" customWidth="1"/>
    <col min="15630" max="15630" width="8.46484375" style="97" customWidth="1"/>
    <col min="15631" max="15633" width="7.265625" style="97" customWidth="1"/>
    <col min="15634" max="15872" width="9" style="97"/>
    <col min="15873" max="15873" width="5.59765625" style="97" customWidth="1"/>
    <col min="15874" max="15874" width="7.265625" style="97" customWidth="1"/>
    <col min="15875" max="15875" width="3.3984375" style="97" customWidth="1"/>
    <col min="15876" max="15876" width="7.265625" style="97" customWidth="1"/>
    <col min="15877" max="15877" width="8.46484375" style="97" customWidth="1"/>
    <col min="15878" max="15879" width="4.265625" style="97" customWidth="1"/>
    <col min="15880" max="15883" width="8.46484375" style="97" customWidth="1"/>
    <col min="15884" max="15884" width="12.86328125" style="97" customWidth="1"/>
    <col min="15885" max="15885" width="4.265625" style="97" customWidth="1"/>
    <col min="15886" max="15886" width="8.46484375" style="97" customWidth="1"/>
    <col min="15887" max="15889" width="7.265625" style="97" customWidth="1"/>
    <col min="15890" max="16128" width="9" style="97"/>
    <col min="16129" max="16129" width="5.59765625" style="97" customWidth="1"/>
    <col min="16130" max="16130" width="7.265625" style="97" customWidth="1"/>
    <col min="16131" max="16131" width="3.3984375" style="97" customWidth="1"/>
    <col min="16132" max="16132" width="7.265625" style="97" customWidth="1"/>
    <col min="16133" max="16133" width="8.46484375" style="97" customWidth="1"/>
    <col min="16134" max="16135" width="4.265625" style="97" customWidth="1"/>
    <col min="16136" max="16139" width="8.46484375" style="97" customWidth="1"/>
    <col min="16140" max="16140" width="12.86328125" style="97" customWidth="1"/>
    <col min="16141" max="16141" width="4.265625" style="97" customWidth="1"/>
    <col min="16142" max="16142" width="8.46484375" style="97" customWidth="1"/>
    <col min="16143" max="16145" width="7.265625" style="97" customWidth="1"/>
    <col min="16146" max="16384" width="9" style="97"/>
  </cols>
  <sheetData>
    <row r="1" spans="1:17" ht="22.15">
      <c r="A1" s="346" t="s">
        <v>294</v>
      </c>
      <c r="B1" s="347"/>
      <c r="C1" s="347"/>
      <c r="D1" s="348"/>
      <c r="E1" s="93"/>
      <c r="F1" s="93" t="s">
        <v>295</v>
      </c>
      <c r="G1" s="94">
        <f>'②アナウンス原稿(部門名)'!F1</f>
        <v>46</v>
      </c>
      <c r="H1" s="95" t="s">
        <v>296</v>
      </c>
      <c r="I1" s="95"/>
      <c r="J1" s="95"/>
      <c r="K1" s="95"/>
      <c r="L1" s="95"/>
      <c r="M1" s="95"/>
      <c r="N1" s="95"/>
      <c r="O1" s="95"/>
      <c r="P1" s="149" t="s">
        <v>182</v>
      </c>
      <c r="Q1" s="150">
        <f>'※最初に入力して下さい！'!C3</f>
        <v>0</v>
      </c>
    </row>
    <row r="2" spans="1:17" ht="9.75" customHeight="1">
      <c r="A2" s="92"/>
      <c r="B2" s="92"/>
      <c r="C2" s="93"/>
      <c r="D2" s="93"/>
      <c r="E2" s="93"/>
      <c r="F2" s="93"/>
      <c r="G2" s="94"/>
      <c r="H2" s="95"/>
      <c r="I2" s="95"/>
      <c r="J2" s="95"/>
      <c r="K2" s="95"/>
      <c r="L2" s="95"/>
      <c r="M2" s="95"/>
      <c r="N2" s="95"/>
      <c r="O2" s="95"/>
    </row>
    <row r="3" spans="1:17" ht="18.75">
      <c r="C3" s="349" t="s">
        <v>297</v>
      </c>
      <c r="D3" s="350"/>
      <c r="E3" s="351" t="s">
        <v>298</v>
      </c>
      <c r="F3" s="352"/>
      <c r="G3" s="352"/>
      <c r="H3" s="352"/>
      <c r="I3" s="98"/>
      <c r="J3" s="98"/>
      <c r="K3" s="98"/>
      <c r="L3" s="98"/>
      <c r="M3" s="98"/>
      <c r="N3" s="98"/>
      <c r="O3" s="99"/>
    </row>
    <row r="4" spans="1:17" ht="18.75">
      <c r="C4" s="353" t="s">
        <v>299</v>
      </c>
      <c r="D4" s="354"/>
      <c r="E4" s="343"/>
      <c r="F4" s="344"/>
      <c r="G4" s="99" t="s">
        <v>278</v>
      </c>
      <c r="H4" s="101" t="s">
        <v>300</v>
      </c>
      <c r="I4" s="343">
        <f>'※最初に入力して下さい！'!C4</f>
        <v>0</v>
      </c>
      <c r="J4" s="344"/>
      <c r="K4" s="344"/>
      <c r="L4" s="344"/>
      <c r="M4" s="344"/>
      <c r="N4" s="344"/>
      <c r="O4" s="345"/>
    </row>
    <row r="5" spans="1:17" s="96" customFormat="1">
      <c r="C5" s="102"/>
      <c r="D5" s="102"/>
      <c r="E5" s="103"/>
      <c r="F5" s="103"/>
      <c r="G5" s="103"/>
      <c r="H5" s="104"/>
      <c r="I5" s="103"/>
      <c r="J5" s="103"/>
      <c r="K5" s="103"/>
      <c r="L5" s="103"/>
      <c r="M5" s="103"/>
      <c r="N5" s="103"/>
      <c r="O5" s="103"/>
    </row>
    <row r="6" spans="1:17" s="96" customFormat="1">
      <c r="B6" s="106" t="s">
        <v>301</v>
      </c>
      <c r="C6" s="102"/>
      <c r="D6" s="102"/>
      <c r="E6" s="103"/>
      <c r="F6" s="103"/>
      <c r="G6" s="103"/>
      <c r="H6" s="104"/>
      <c r="I6" s="103"/>
      <c r="J6" s="103"/>
      <c r="K6" s="103"/>
      <c r="L6" s="103"/>
      <c r="M6" s="103"/>
      <c r="N6" s="103"/>
      <c r="O6" s="103"/>
    </row>
    <row r="7" spans="1:17" s="96" customFormat="1">
      <c r="B7" s="107" t="s">
        <v>302</v>
      </c>
      <c r="C7" s="102"/>
      <c r="D7" s="102"/>
      <c r="E7" s="103"/>
      <c r="F7" s="103"/>
      <c r="G7" s="103"/>
      <c r="H7" s="104"/>
      <c r="I7" s="103"/>
      <c r="J7" s="103"/>
      <c r="K7" s="103"/>
      <c r="L7" s="103"/>
      <c r="M7" s="103"/>
      <c r="N7" s="103"/>
      <c r="O7" s="103"/>
    </row>
    <row r="8" spans="1:17" s="96" customFormat="1">
      <c r="B8" s="107"/>
      <c r="C8" s="102"/>
      <c r="D8" s="102"/>
      <c r="E8" s="103"/>
      <c r="F8" s="103"/>
      <c r="G8" s="103"/>
      <c r="H8" s="104"/>
      <c r="I8" s="103"/>
      <c r="J8" s="103"/>
      <c r="K8" s="103"/>
      <c r="L8" s="103"/>
      <c r="M8" s="103"/>
      <c r="N8" s="103"/>
      <c r="O8" s="103"/>
    </row>
    <row r="9" spans="1:17" s="96" customFormat="1">
      <c r="A9" s="97"/>
      <c r="C9" s="108"/>
      <c r="D9" s="108"/>
      <c r="E9" s="108"/>
      <c r="F9" s="108"/>
      <c r="G9" s="108"/>
      <c r="H9" s="108"/>
      <c r="I9" s="108"/>
      <c r="J9" s="108"/>
      <c r="K9" s="108"/>
    </row>
    <row r="10" spans="1:17" ht="42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7" ht="39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7" ht="21" customHeight="1"/>
    <row r="13" spans="1:17" ht="21" customHeight="1"/>
    <row r="14" spans="1:17" ht="21" customHeight="1">
      <c r="D14" s="110"/>
      <c r="E14" s="110"/>
      <c r="F14" s="110"/>
      <c r="H14" s="109"/>
      <c r="I14" s="109"/>
      <c r="J14" s="109"/>
      <c r="K14" s="109"/>
      <c r="L14" s="109"/>
      <c r="M14" s="109"/>
      <c r="N14" s="109"/>
    </row>
    <row r="15" spans="1:17" ht="21" customHeight="1">
      <c r="D15" s="110"/>
      <c r="E15" s="110"/>
      <c r="F15" s="110"/>
    </row>
    <row r="16" spans="1:17" ht="21" customHeight="1">
      <c r="D16" s="110"/>
      <c r="E16" s="110"/>
      <c r="F16" s="110"/>
    </row>
    <row r="17" spans="4:17" ht="21" customHeight="1">
      <c r="D17" s="111"/>
      <c r="E17" s="110"/>
      <c r="F17" s="110"/>
    </row>
    <row r="18" spans="4:17" ht="21" customHeight="1">
      <c r="D18" s="110"/>
      <c r="E18" s="110"/>
      <c r="F18" s="110"/>
    </row>
    <row r="19" spans="4:17" ht="14.25" customHeight="1">
      <c r="D19" s="110"/>
      <c r="E19" s="110"/>
      <c r="F19" s="110"/>
    </row>
    <row r="20" spans="4:17" ht="14.25" customHeight="1">
      <c r="D20" s="110"/>
      <c r="E20" s="110"/>
      <c r="F20" s="110"/>
      <c r="O20" s="97" t="s">
        <v>303</v>
      </c>
      <c r="Q20" s="110"/>
    </row>
    <row r="21" spans="4:17" ht="14.25" customHeight="1">
      <c r="D21" s="110"/>
      <c r="J21" s="112"/>
      <c r="L21" s="356" t="s">
        <v>304</v>
      </c>
      <c r="M21" s="356"/>
      <c r="N21" s="113"/>
    </row>
    <row r="22" spans="4:17" ht="14.25" customHeight="1">
      <c r="L22" s="357"/>
      <c r="M22" s="357"/>
    </row>
    <row r="23" spans="4:17" ht="14.25" customHeight="1">
      <c r="G23" s="358" t="s">
        <v>305</v>
      </c>
      <c r="H23" s="359"/>
      <c r="L23" s="360" t="s">
        <v>306</v>
      </c>
      <c r="M23" s="361"/>
    </row>
    <row r="24" spans="4:17">
      <c r="G24" s="362"/>
      <c r="H24" s="363"/>
      <c r="J24" s="112" t="s">
        <v>307</v>
      </c>
      <c r="L24" s="364"/>
      <c r="M24" s="365"/>
    </row>
    <row r="25" spans="4:17" ht="21" customHeight="1">
      <c r="G25" s="115" t="s">
        <v>308</v>
      </c>
      <c r="L25" s="355" t="s">
        <v>308</v>
      </c>
      <c r="M25" s="355"/>
      <c r="N25" s="355"/>
    </row>
  </sheetData>
  <mergeCells count="13">
    <mergeCell ref="L25:N25"/>
    <mergeCell ref="L21:M21"/>
    <mergeCell ref="L22:M22"/>
    <mergeCell ref="G23:H23"/>
    <mergeCell ref="L23:M23"/>
    <mergeCell ref="G24:H24"/>
    <mergeCell ref="L24:M24"/>
    <mergeCell ref="I4:O4"/>
    <mergeCell ref="A1:D1"/>
    <mergeCell ref="C3:D3"/>
    <mergeCell ref="E3:H3"/>
    <mergeCell ref="C4:D4"/>
    <mergeCell ref="E4:F4"/>
  </mergeCells>
  <phoneticPr fontId="39"/>
  <conditionalFormatting sqref="G24:H24">
    <cfRule type="containsBlanks" dxfId="10" priority="3" stopIfTrue="1">
      <formula>LEN(TRIM(G24))=0</formula>
    </cfRule>
  </conditionalFormatting>
  <conditionalFormatting sqref="L22:M22">
    <cfRule type="containsBlanks" dxfId="9" priority="2" stopIfTrue="1">
      <formula>LEN(TRIM(L22))=0</formula>
    </cfRule>
  </conditionalFormatting>
  <conditionalFormatting sqref="L24:M24">
    <cfRule type="containsBlanks" dxfId="8" priority="1" stopIfTrue="1">
      <formula>LEN(TRIM(L24))=0</formula>
    </cfRule>
  </conditionalFormatting>
  <dataValidations count="2">
    <dataValidation type="list" allowBlank="1" showInputMessage="1" showErrorMessage="1" sqref="G24:H24 JC24:JD24 SY24:SZ24 ACU24:ACV24 AMQ24:AMR24 AWM24:AWN24 BGI24:BGJ24 BQE24:BQF24 CAA24:CAB24 CJW24:CJX24 CTS24:CTT24 DDO24:DDP24 DNK24:DNL24 DXG24:DXH24 EHC24:EHD24 EQY24:EQZ24 FAU24:FAV24 FKQ24:FKR24 FUM24:FUN24 GEI24:GEJ24 GOE24:GOF24 GYA24:GYB24 HHW24:HHX24 HRS24:HRT24 IBO24:IBP24 ILK24:ILL24 IVG24:IVH24 JFC24:JFD24 JOY24:JOZ24 JYU24:JYV24 KIQ24:KIR24 KSM24:KSN24 LCI24:LCJ24 LME24:LMF24 LWA24:LWB24 MFW24:MFX24 MPS24:MPT24 MZO24:MZP24 NJK24:NJL24 NTG24:NTH24 ODC24:ODD24 OMY24:OMZ24 OWU24:OWV24 PGQ24:PGR24 PQM24:PQN24 QAI24:QAJ24 QKE24:QKF24 QUA24:QUB24 RDW24:RDX24 RNS24:RNT24 RXO24:RXP24 SHK24:SHL24 SRG24:SRH24 TBC24:TBD24 TKY24:TKZ24 TUU24:TUV24 UEQ24:UER24 UOM24:UON24 UYI24:UYJ24 VIE24:VIF24 VSA24:VSB24 WBW24:WBX24 WLS24:WLT24 WVO24:WVP24 G65560:H65560 JC65560:JD65560 SY65560:SZ65560 ACU65560:ACV65560 AMQ65560:AMR65560 AWM65560:AWN65560 BGI65560:BGJ65560 BQE65560:BQF65560 CAA65560:CAB65560 CJW65560:CJX65560 CTS65560:CTT65560 DDO65560:DDP65560 DNK65560:DNL65560 DXG65560:DXH65560 EHC65560:EHD65560 EQY65560:EQZ65560 FAU65560:FAV65560 FKQ65560:FKR65560 FUM65560:FUN65560 GEI65560:GEJ65560 GOE65560:GOF65560 GYA65560:GYB65560 HHW65560:HHX65560 HRS65560:HRT65560 IBO65560:IBP65560 ILK65560:ILL65560 IVG65560:IVH65560 JFC65560:JFD65560 JOY65560:JOZ65560 JYU65560:JYV65560 KIQ65560:KIR65560 KSM65560:KSN65560 LCI65560:LCJ65560 LME65560:LMF65560 LWA65560:LWB65560 MFW65560:MFX65560 MPS65560:MPT65560 MZO65560:MZP65560 NJK65560:NJL65560 NTG65560:NTH65560 ODC65560:ODD65560 OMY65560:OMZ65560 OWU65560:OWV65560 PGQ65560:PGR65560 PQM65560:PQN65560 QAI65560:QAJ65560 QKE65560:QKF65560 QUA65560:QUB65560 RDW65560:RDX65560 RNS65560:RNT65560 RXO65560:RXP65560 SHK65560:SHL65560 SRG65560:SRH65560 TBC65560:TBD65560 TKY65560:TKZ65560 TUU65560:TUV65560 UEQ65560:UER65560 UOM65560:UON65560 UYI65560:UYJ65560 VIE65560:VIF65560 VSA65560:VSB65560 WBW65560:WBX65560 WLS65560:WLT65560 WVO65560:WVP65560 G131096:H131096 JC131096:JD131096 SY131096:SZ131096 ACU131096:ACV131096 AMQ131096:AMR131096 AWM131096:AWN131096 BGI131096:BGJ131096 BQE131096:BQF131096 CAA131096:CAB131096 CJW131096:CJX131096 CTS131096:CTT131096 DDO131096:DDP131096 DNK131096:DNL131096 DXG131096:DXH131096 EHC131096:EHD131096 EQY131096:EQZ131096 FAU131096:FAV131096 FKQ131096:FKR131096 FUM131096:FUN131096 GEI131096:GEJ131096 GOE131096:GOF131096 GYA131096:GYB131096 HHW131096:HHX131096 HRS131096:HRT131096 IBO131096:IBP131096 ILK131096:ILL131096 IVG131096:IVH131096 JFC131096:JFD131096 JOY131096:JOZ131096 JYU131096:JYV131096 KIQ131096:KIR131096 KSM131096:KSN131096 LCI131096:LCJ131096 LME131096:LMF131096 LWA131096:LWB131096 MFW131096:MFX131096 MPS131096:MPT131096 MZO131096:MZP131096 NJK131096:NJL131096 NTG131096:NTH131096 ODC131096:ODD131096 OMY131096:OMZ131096 OWU131096:OWV131096 PGQ131096:PGR131096 PQM131096:PQN131096 QAI131096:QAJ131096 QKE131096:QKF131096 QUA131096:QUB131096 RDW131096:RDX131096 RNS131096:RNT131096 RXO131096:RXP131096 SHK131096:SHL131096 SRG131096:SRH131096 TBC131096:TBD131096 TKY131096:TKZ131096 TUU131096:TUV131096 UEQ131096:UER131096 UOM131096:UON131096 UYI131096:UYJ131096 VIE131096:VIF131096 VSA131096:VSB131096 WBW131096:WBX131096 WLS131096:WLT131096 WVO131096:WVP131096 G196632:H196632 JC196632:JD196632 SY196632:SZ196632 ACU196632:ACV196632 AMQ196632:AMR196632 AWM196632:AWN196632 BGI196632:BGJ196632 BQE196632:BQF196632 CAA196632:CAB196632 CJW196632:CJX196632 CTS196632:CTT196632 DDO196632:DDP196632 DNK196632:DNL196632 DXG196632:DXH196632 EHC196632:EHD196632 EQY196632:EQZ196632 FAU196632:FAV196632 FKQ196632:FKR196632 FUM196632:FUN196632 GEI196632:GEJ196632 GOE196632:GOF196632 GYA196632:GYB196632 HHW196632:HHX196632 HRS196632:HRT196632 IBO196632:IBP196632 ILK196632:ILL196632 IVG196632:IVH196632 JFC196632:JFD196632 JOY196632:JOZ196632 JYU196632:JYV196632 KIQ196632:KIR196632 KSM196632:KSN196632 LCI196632:LCJ196632 LME196632:LMF196632 LWA196632:LWB196632 MFW196632:MFX196632 MPS196632:MPT196632 MZO196632:MZP196632 NJK196632:NJL196632 NTG196632:NTH196632 ODC196632:ODD196632 OMY196632:OMZ196632 OWU196632:OWV196632 PGQ196632:PGR196632 PQM196632:PQN196632 QAI196632:QAJ196632 QKE196632:QKF196632 QUA196632:QUB196632 RDW196632:RDX196632 RNS196632:RNT196632 RXO196632:RXP196632 SHK196632:SHL196632 SRG196632:SRH196632 TBC196632:TBD196632 TKY196632:TKZ196632 TUU196632:TUV196632 UEQ196632:UER196632 UOM196632:UON196632 UYI196632:UYJ196632 VIE196632:VIF196632 VSA196632:VSB196632 WBW196632:WBX196632 WLS196632:WLT196632 WVO196632:WVP196632 G262168:H262168 JC262168:JD262168 SY262168:SZ262168 ACU262168:ACV262168 AMQ262168:AMR262168 AWM262168:AWN262168 BGI262168:BGJ262168 BQE262168:BQF262168 CAA262168:CAB262168 CJW262168:CJX262168 CTS262168:CTT262168 DDO262168:DDP262168 DNK262168:DNL262168 DXG262168:DXH262168 EHC262168:EHD262168 EQY262168:EQZ262168 FAU262168:FAV262168 FKQ262168:FKR262168 FUM262168:FUN262168 GEI262168:GEJ262168 GOE262168:GOF262168 GYA262168:GYB262168 HHW262168:HHX262168 HRS262168:HRT262168 IBO262168:IBP262168 ILK262168:ILL262168 IVG262168:IVH262168 JFC262168:JFD262168 JOY262168:JOZ262168 JYU262168:JYV262168 KIQ262168:KIR262168 KSM262168:KSN262168 LCI262168:LCJ262168 LME262168:LMF262168 LWA262168:LWB262168 MFW262168:MFX262168 MPS262168:MPT262168 MZO262168:MZP262168 NJK262168:NJL262168 NTG262168:NTH262168 ODC262168:ODD262168 OMY262168:OMZ262168 OWU262168:OWV262168 PGQ262168:PGR262168 PQM262168:PQN262168 QAI262168:QAJ262168 QKE262168:QKF262168 QUA262168:QUB262168 RDW262168:RDX262168 RNS262168:RNT262168 RXO262168:RXP262168 SHK262168:SHL262168 SRG262168:SRH262168 TBC262168:TBD262168 TKY262168:TKZ262168 TUU262168:TUV262168 UEQ262168:UER262168 UOM262168:UON262168 UYI262168:UYJ262168 VIE262168:VIF262168 VSA262168:VSB262168 WBW262168:WBX262168 WLS262168:WLT262168 WVO262168:WVP262168 G327704:H327704 JC327704:JD327704 SY327704:SZ327704 ACU327704:ACV327704 AMQ327704:AMR327704 AWM327704:AWN327704 BGI327704:BGJ327704 BQE327704:BQF327704 CAA327704:CAB327704 CJW327704:CJX327704 CTS327704:CTT327704 DDO327704:DDP327704 DNK327704:DNL327704 DXG327704:DXH327704 EHC327704:EHD327704 EQY327704:EQZ327704 FAU327704:FAV327704 FKQ327704:FKR327704 FUM327704:FUN327704 GEI327704:GEJ327704 GOE327704:GOF327704 GYA327704:GYB327704 HHW327704:HHX327704 HRS327704:HRT327704 IBO327704:IBP327704 ILK327704:ILL327704 IVG327704:IVH327704 JFC327704:JFD327704 JOY327704:JOZ327704 JYU327704:JYV327704 KIQ327704:KIR327704 KSM327704:KSN327704 LCI327704:LCJ327704 LME327704:LMF327704 LWA327704:LWB327704 MFW327704:MFX327704 MPS327704:MPT327704 MZO327704:MZP327704 NJK327704:NJL327704 NTG327704:NTH327704 ODC327704:ODD327704 OMY327704:OMZ327704 OWU327704:OWV327704 PGQ327704:PGR327704 PQM327704:PQN327704 QAI327704:QAJ327704 QKE327704:QKF327704 QUA327704:QUB327704 RDW327704:RDX327704 RNS327704:RNT327704 RXO327704:RXP327704 SHK327704:SHL327704 SRG327704:SRH327704 TBC327704:TBD327704 TKY327704:TKZ327704 TUU327704:TUV327704 UEQ327704:UER327704 UOM327704:UON327704 UYI327704:UYJ327704 VIE327704:VIF327704 VSA327704:VSB327704 WBW327704:WBX327704 WLS327704:WLT327704 WVO327704:WVP327704 G393240:H393240 JC393240:JD393240 SY393240:SZ393240 ACU393240:ACV393240 AMQ393240:AMR393240 AWM393240:AWN393240 BGI393240:BGJ393240 BQE393240:BQF393240 CAA393240:CAB393240 CJW393240:CJX393240 CTS393240:CTT393240 DDO393240:DDP393240 DNK393240:DNL393240 DXG393240:DXH393240 EHC393240:EHD393240 EQY393240:EQZ393240 FAU393240:FAV393240 FKQ393240:FKR393240 FUM393240:FUN393240 GEI393240:GEJ393240 GOE393240:GOF393240 GYA393240:GYB393240 HHW393240:HHX393240 HRS393240:HRT393240 IBO393240:IBP393240 ILK393240:ILL393240 IVG393240:IVH393240 JFC393240:JFD393240 JOY393240:JOZ393240 JYU393240:JYV393240 KIQ393240:KIR393240 KSM393240:KSN393240 LCI393240:LCJ393240 LME393240:LMF393240 LWA393240:LWB393240 MFW393240:MFX393240 MPS393240:MPT393240 MZO393240:MZP393240 NJK393240:NJL393240 NTG393240:NTH393240 ODC393240:ODD393240 OMY393240:OMZ393240 OWU393240:OWV393240 PGQ393240:PGR393240 PQM393240:PQN393240 QAI393240:QAJ393240 QKE393240:QKF393240 QUA393240:QUB393240 RDW393240:RDX393240 RNS393240:RNT393240 RXO393240:RXP393240 SHK393240:SHL393240 SRG393240:SRH393240 TBC393240:TBD393240 TKY393240:TKZ393240 TUU393240:TUV393240 UEQ393240:UER393240 UOM393240:UON393240 UYI393240:UYJ393240 VIE393240:VIF393240 VSA393240:VSB393240 WBW393240:WBX393240 WLS393240:WLT393240 WVO393240:WVP393240 G458776:H458776 JC458776:JD458776 SY458776:SZ458776 ACU458776:ACV458776 AMQ458776:AMR458776 AWM458776:AWN458776 BGI458776:BGJ458776 BQE458776:BQF458776 CAA458776:CAB458776 CJW458776:CJX458776 CTS458776:CTT458776 DDO458776:DDP458776 DNK458776:DNL458776 DXG458776:DXH458776 EHC458776:EHD458776 EQY458776:EQZ458776 FAU458776:FAV458776 FKQ458776:FKR458776 FUM458776:FUN458776 GEI458776:GEJ458776 GOE458776:GOF458776 GYA458776:GYB458776 HHW458776:HHX458776 HRS458776:HRT458776 IBO458776:IBP458776 ILK458776:ILL458776 IVG458776:IVH458776 JFC458776:JFD458776 JOY458776:JOZ458776 JYU458776:JYV458776 KIQ458776:KIR458776 KSM458776:KSN458776 LCI458776:LCJ458776 LME458776:LMF458776 LWA458776:LWB458776 MFW458776:MFX458776 MPS458776:MPT458776 MZO458776:MZP458776 NJK458776:NJL458776 NTG458776:NTH458776 ODC458776:ODD458776 OMY458776:OMZ458776 OWU458776:OWV458776 PGQ458776:PGR458776 PQM458776:PQN458776 QAI458776:QAJ458776 QKE458776:QKF458776 QUA458776:QUB458776 RDW458776:RDX458776 RNS458776:RNT458776 RXO458776:RXP458776 SHK458776:SHL458776 SRG458776:SRH458776 TBC458776:TBD458776 TKY458776:TKZ458776 TUU458776:TUV458776 UEQ458776:UER458776 UOM458776:UON458776 UYI458776:UYJ458776 VIE458776:VIF458776 VSA458776:VSB458776 WBW458776:WBX458776 WLS458776:WLT458776 WVO458776:WVP458776 G524312:H524312 JC524312:JD524312 SY524312:SZ524312 ACU524312:ACV524312 AMQ524312:AMR524312 AWM524312:AWN524312 BGI524312:BGJ524312 BQE524312:BQF524312 CAA524312:CAB524312 CJW524312:CJX524312 CTS524312:CTT524312 DDO524312:DDP524312 DNK524312:DNL524312 DXG524312:DXH524312 EHC524312:EHD524312 EQY524312:EQZ524312 FAU524312:FAV524312 FKQ524312:FKR524312 FUM524312:FUN524312 GEI524312:GEJ524312 GOE524312:GOF524312 GYA524312:GYB524312 HHW524312:HHX524312 HRS524312:HRT524312 IBO524312:IBP524312 ILK524312:ILL524312 IVG524312:IVH524312 JFC524312:JFD524312 JOY524312:JOZ524312 JYU524312:JYV524312 KIQ524312:KIR524312 KSM524312:KSN524312 LCI524312:LCJ524312 LME524312:LMF524312 LWA524312:LWB524312 MFW524312:MFX524312 MPS524312:MPT524312 MZO524312:MZP524312 NJK524312:NJL524312 NTG524312:NTH524312 ODC524312:ODD524312 OMY524312:OMZ524312 OWU524312:OWV524312 PGQ524312:PGR524312 PQM524312:PQN524312 QAI524312:QAJ524312 QKE524312:QKF524312 QUA524312:QUB524312 RDW524312:RDX524312 RNS524312:RNT524312 RXO524312:RXP524312 SHK524312:SHL524312 SRG524312:SRH524312 TBC524312:TBD524312 TKY524312:TKZ524312 TUU524312:TUV524312 UEQ524312:UER524312 UOM524312:UON524312 UYI524312:UYJ524312 VIE524312:VIF524312 VSA524312:VSB524312 WBW524312:WBX524312 WLS524312:WLT524312 WVO524312:WVP524312 G589848:H589848 JC589848:JD589848 SY589848:SZ589848 ACU589848:ACV589848 AMQ589848:AMR589848 AWM589848:AWN589848 BGI589848:BGJ589848 BQE589848:BQF589848 CAA589848:CAB589848 CJW589848:CJX589848 CTS589848:CTT589848 DDO589848:DDP589848 DNK589848:DNL589848 DXG589848:DXH589848 EHC589848:EHD589848 EQY589848:EQZ589848 FAU589848:FAV589848 FKQ589848:FKR589848 FUM589848:FUN589848 GEI589848:GEJ589848 GOE589848:GOF589848 GYA589848:GYB589848 HHW589848:HHX589848 HRS589848:HRT589848 IBO589848:IBP589848 ILK589848:ILL589848 IVG589848:IVH589848 JFC589848:JFD589848 JOY589848:JOZ589848 JYU589848:JYV589848 KIQ589848:KIR589848 KSM589848:KSN589848 LCI589848:LCJ589848 LME589848:LMF589848 LWA589848:LWB589848 MFW589848:MFX589848 MPS589848:MPT589848 MZO589848:MZP589848 NJK589848:NJL589848 NTG589848:NTH589848 ODC589848:ODD589848 OMY589848:OMZ589848 OWU589848:OWV589848 PGQ589848:PGR589848 PQM589848:PQN589848 QAI589848:QAJ589848 QKE589848:QKF589848 QUA589848:QUB589848 RDW589848:RDX589848 RNS589848:RNT589848 RXO589848:RXP589848 SHK589848:SHL589848 SRG589848:SRH589848 TBC589848:TBD589848 TKY589848:TKZ589848 TUU589848:TUV589848 UEQ589848:UER589848 UOM589848:UON589848 UYI589848:UYJ589848 VIE589848:VIF589848 VSA589848:VSB589848 WBW589848:WBX589848 WLS589848:WLT589848 WVO589848:WVP589848 G655384:H655384 JC655384:JD655384 SY655384:SZ655384 ACU655384:ACV655384 AMQ655384:AMR655384 AWM655384:AWN655384 BGI655384:BGJ655384 BQE655384:BQF655384 CAA655384:CAB655384 CJW655384:CJX655384 CTS655384:CTT655384 DDO655384:DDP655384 DNK655384:DNL655384 DXG655384:DXH655384 EHC655384:EHD655384 EQY655384:EQZ655384 FAU655384:FAV655384 FKQ655384:FKR655384 FUM655384:FUN655384 GEI655384:GEJ655384 GOE655384:GOF655384 GYA655384:GYB655384 HHW655384:HHX655384 HRS655384:HRT655384 IBO655384:IBP655384 ILK655384:ILL655384 IVG655384:IVH655384 JFC655384:JFD655384 JOY655384:JOZ655384 JYU655384:JYV655384 KIQ655384:KIR655384 KSM655384:KSN655384 LCI655384:LCJ655384 LME655384:LMF655384 LWA655384:LWB655384 MFW655384:MFX655384 MPS655384:MPT655384 MZO655384:MZP655384 NJK655384:NJL655384 NTG655384:NTH655384 ODC655384:ODD655384 OMY655384:OMZ655384 OWU655384:OWV655384 PGQ655384:PGR655384 PQM655384:PQN655384 QAI655384:QAJ655384 QKE655384:QKF655384 QUA655384:QUB655384 RDW655384:RDX655384 RNS655384:RNT655384 RXO655384:RXP655384 SHK655384:SHL655384 SRG655384:SRH655384 TBC655384:TBD655384 TKY655384:TKZ655384 TUU655384:TUV655384 UEQ655384:UER655384 UOM655384:UON655384 UYI655384:UYJ655384 VIE655384:VIF655384 VSA655384:VSB655384 WBW655384:WBX655384 WLS655384:WLT655384 WVO655384:WVP655384 G720920:H720920 JC720920:JD720920 SY720920:SZ720920 ACU720920:ACV720920 AMQ720920:AMR720920 AWM720920:AWN720920 BGI720920:BGJ720920 BQE720920:BQF720920 CAA720920:CAB720920 CJW720920:CJX720920 CTS720920:CTT720920 DDO720920:DDP720920 DNK720920:DNL720920 DXG720920:DXH720920 EHC720920:EHD720920 EQY720920:EQZ720920 FAU720920:FAV720920 FKQ720920:FKR720920 FUM720920:FUN720920 GEI720920:GEJ720920 GOE720920:GOF720920 GYA720920:GYB720920 HHW720920:HHX720920 HRS720920:HRT720920 IBO720920:IBP720920 ILK720920:ILL720920 IVG720920:IVH720920 JFC720920:JFD720920 JOY720920:JOZ720920 JYU720920:JYV720920 KIQ720920:KIR720920 KSM720920:KSN720920 LCI720920:LCJ720920 LME720920:LMF720920 LWA720920:LWB720920 MFW720920:MFX720920 MPS720920:MPT720920 MZO720920:MZP720920 NJK720920:NJL720920 NTG720920:NTH720920 ODC720920:ODD720920 OMY720920:OMZ720920 OWU720920:OWV720920 PGQ720920:PGR720920 PQM720920:PQN720920 QAI720920:QAJ720920 QKE720920:QKF720920 QUA720920:QUB720920 RDW720920:RDX720920 RNS720920:RNT720920 RXO720920:RXP720920 SHK720920:SHL720920 SRG720920:SRH720920 TBC720920:TBD720920 TKY720920:TKZ720920 TUU720920:TUV720920 UEQ720920:UER720920 UOM720920:UON720920 UYI720920:UYJ720920 VIE720920:VIF720920 VSA720920:VSB720920 WBW720920:WBX720920 WLS720920:WLT720920 WVO720920:WVP720920 G786456:H786456 JC786456:JD786456 SY786456:SZ786456 ACU786456:ACV786456 AMQ786456:AMR786456 AWM786456:AWN786456 BGI786456:BGJ786456 BQE786456:BQF786456 CAA786456:CAB786456 CJW786456:CJX786456 CTS786456:CTT786456 DDO786456:DDP786456 DNK786456:DNL786456 DXG786456:DXH786456 EHC786456:EHD786456 EQY786456:EQZ786456 FAU786456:FAV786456 FKQ786456:FKR786456 FUM786456:FUN786456 GEI786456:GEJ786456 GOE786456:GOF786456 GYA786456:GYB786456 HHW786456:HHX786456 HRS786456:HRT786456 IBO786456:IBP786456 ILK786456:ILL786456 IVG786456:IVH786456 JFC786456:JFD786456 JOY786456:JOZ786456 JYU786456:JYV786456 KIQ786456:KIR786456 KSM786456:KSN786456 LCI786456:LCJ786456 LME786456:LMF786456 LWA786456:LWB786456 MFW786456:MFX786456 MPS786456:MPT786456 MZO786456:MZP786456 NJK786456:NJL786456 NTG786456:NTH786456 ODC786456:ODD786456 OMY786456:OMZ786456 OWU786456:OWV786456 PGQ786456:PGR786456 PQM786456:PQN786456 QAI786456:QAJ786456 QKE786456:QKF786456 QUA786456:QUB786456 RDW786456:RDX786456 RNS786456:RNT786456 RXO786456:RXP786456 SHK786456:SHL786456 SRG786456:SRH786456 TBC786456:TBD786456 TKY786456:TKZ786456 TUU786456:TUV786456 UEQ786456:UER786456 UOM786456:UON786456 UYI786456:UYJ786456 VIE786456:VIF786456 VSA786456:VSB786456 WBW786456:WBX786456 WLS786456:WLT786456 WVO786456:WVP786456 G851992:H851992 JC851992:JD851992 SY851992:SZ851992 ACU851992:ACV851992 AMQ851992:AMR851992 AWM851992:AWN851992 BGI851992:BGJ851992 BQE851992:BQF851992 CAA851992:CAB851992 CJW851992:CJX851992 CTS851992:CTT851992 DDO851992:DDP851992 DNK851992:DNL851992 DXG851992:DXH851992 EHC851992:EHD851992 EQY851992:EQZ851992 FAU851992:FAV851992 FKQ851992:FKR851992 FUM851992:FUN851992 GEI851992:GEJ851992 GOE851992:GOF851992 GYA851992:GYB851992 HHW851992:HHX851992 HRS851992:HRT851992 IBO851992:IBP851992 ILK851992:ILL851992 IVG851992:IVH851992 JFC851992:JFD851992 JOY851992:JOZ851992 JYU851992:JYV851992 KIQ851992:KIR851992 KSM851992:KSN851992 LCI851992:LCJ851992 LME851992:LMF851992 LWA851992:LWB851992 MFW851992:MFX851992 MPS851992:MPT851992 MZO851992:MZP851992 NJK851992:NJL851992 NTG851992:NTH851992 ODC851992:ODD851992 OMY851992:OMZ851992 OWU851992:OWV851992 PGQ851992:PGR851992 PQM851992:PQN851992 QAI851992:QAJ851992 QKE851992:QKF851992 QUA851992:QUB851992 RDW851992:RDX851992 RNS851992:RNT851992 RXO851992:RXP851992 SHK851992:SHL851992 SRG851992:SRH851992 TBC851992:TBD851992 TKY851992:TKZ851992 TUU851992:TUV851992 UEQ851992:UER851992 UOM851992:UON851992 UYI851992:UYJ851992 VIE851992:VIF851992 VSA851992:VSB851992 WBW851992:WBX851992 WLS851992:WLT851992 WVO851992:WVP851992 G917528:H917528 JC917528:JD917528 SY917528:SZ917528 ACU917528:ACV917528 AMQ917528:AMR917528 AWM917528:AWN917528 BGI917528:BGJ917528 BQE917528:BQF917528 CAA917528:CAB917528 CJW917528:CJX917528 CTS917528:CTT917528 DDO917528:DDP917528 DNK917528:DNL917528 DXG917528:DXH917528 EHC917528:EHD917528 EQY917528:EQZ917528 FAU917528:FAV917528 FKQ917528:FKR917528 FUM917528:FUN917528 GEI917528:GEJ917528 GOE917528:GOF917528 GYA917528:GYB917528 HHW917528:HHX917528 HRS917528:HRT917528 IBO917528:IBP917528 ILK917528:ILL917528 IVG917528:IVH917528 JFC917528:JFD917528 JOY917528:JOZ917528 JYU917528:JYV917528 KIQ917528:KIR917528 KSM917528:KSN917528 LCI917528:LCJ917528 LME917528:LMF917528 LWA917528:LWB917528 MFW917528:MFX917528 MPS917528:MPT917528 MZO917528:MZP917528 NJK917528:NJL917528 NTG917528:NTH917528 ODC917528:ODD917528 OMY917528:OMZ917528 OWU917528:OWV917528 PGQ917528:PGR917528 PQM917528:PQN917528 QAI917528:QAJ917528 QKE917528:QKF917528 QUA917528:QUB917528 RDW917528:RDX917528 RNS917528:RNT917528 RXO917528:RXP917528 SHK917528:SHL917528 SRG917528:SRH917528 TBC917528:TBD917528 TKY917528:TKZ917528 TUU917528:TUV917528 UEQ917528:UER917528 UOM917528:UON917528 UYI917528:UYJ917528 VIE917528:VIF917528 VSA917528:VSB917528 WBW917528:WBX917528 WLS917528:WLT917528 WVO917528:WVP917528 G983064:H983064 JC983064:JD983064 SY983064:SZ983064 ACU983064:ACV983064 AMQ983064:AMR983064 AWM983064:AWN983064 BGI983064:BGJ983064 BQE983064:BQF983064 CAA983064:CAB983064 CJW983064:CJX983064 CTS983064:CTT983064 DDO983064:DDP983064 DNK983064:DNL983064 DXG983064:DXH983064 EHC983064:EHD983064 EQY983064:EQZ983064 FAU983064:FAV983064 FKQ983064:FKR983064 FUM983064:FUN983064 GEI983064:GEJ983064 GOE983064:GOF983064 GYA983064:GYB983064 HHW983064:HHX983064 HRS983064:HRT983064 IBO983064:IBP983064 ILK983064:ILL983064 IVG983064:IVH983064 JFC983064:JFD983064 JOY983064:JOZ983064 JYU983064:JYV983064 KIQ983064:KIR983064 KSM983064:KSN983064 LCI983064:LCJ983064 LME983064:LMF983064 LWA983064:LWB983064 MFW983064:MFX983064 MPS983064:MPT983064 MZO983064:MZP983064 NJK983064:NJL983064 NTG983064:NTH983064 ODC983064:ODD983064 OMY983064:OMZ983064 OWU983064:OWV983064 PGQ983064:PGR983064 PQM983064:PQN983064 QAI983064:QAJ983064 QKE983064:QKF983064 QUA983064:QUB983064 RDW983064:RDX983064 RNS983064:RNT983064 RXO983064:RXP983064 SHK983064:SHL983064 SRG983064:SRH983064 TBC983064:TBD983064 TKY983064:TKZ983064 TUU983064:TUV983064 UEQ983064:UER983064 UOM983064:UON983064 UYI983064:UYJ983064 VIE983064:VIF983064 VSA983064:VSB983064 WBW983064:WBX983064 WLS983064:WLT983064 WVO983064:WVP983064" xr:uid="{00000000-0002-0000-0800-000000000000}">
      <formula1>"大開き,中開き,小開き,閉じる"</formula1>
    </dataValidation>
    <dataValidation type="list" allowBlank="1" showInputMessage="1" showErrorMessage="1" sqref="L22:M22 JH22:JI22 TD22:TE22 ACZ22:ADA22 AMV22:AMW22 AWR22:AWS22 BGN22:BGO22 BQJ22:BQK22 CAF22:CAG22 CKB22:CKC22 CTX22:CTY22 DDT22:DDU22 DNP22:DNQ22 DXL22:DXM22 EHH22:EHI22 ERD22:ERE22 FAZ22:FBA22 FKV22:FKW22 FUR22:FUS22 GEN22:GEO22 GOJ22:GOK22 GYF22:GYG22 HIB22:HIC22 HRX22:HRY22 IBT22:IBU22 ILP22:ILQ22 IVL22:IVM22 JFH22:JFI22 JPD22:JPE22 JYZ22:JZA22 KIV22:KIW22 KSR22:KSS22 LCN22:LCO22 LMJ22:LMK22 LWF22:LWG22 MGB22:MGC22 MPX22:MPY22 MZT22:MZU22 NJP22:NJQ22 NTL22:NTM22 ODH22:ODI22 OND22:ONE22 OWZ22:OXA22 PGV22:PGW22 PQR22:PQS22 QAN22:QAO22 QKJ22:QKK22 QUF22:QUG22 REB22:REC22 RNX22:RNY22 RXT22:RXU22 SHP22:SHQ22 SRL22:SRM22 TBH22:TBI22 TLD22:TLE22 TUZ22:TVA22 UEV22:UEW22 UOR22:UOS22 UYN22:UYO22 VIJ22:VIK22 VSF22:VSG22 WCB22:WCC22 WLX22:WLY22 WVT22:WVU22 L65558:M65558 JH65558:JI65558 TD65558:TE65558 ACZ65558:ADA65558 AMV65558:AMW65558 AWR65558:AWS65558 BGN65558:BGO65558 BQJ65558:BQK65558 CAF65558:CAG65558 CKB65558:CKC65558 CTX65558:CTY65558 DDT65558:DDU65558 DNP65558:DNQ65558 DXL65558:DXM65558 EHH65558:EHI65558 ERD65558:ERE65558 FAZ65558:FBA65558 FKV65558:FKW65558 FUR65558:FUS65558 GEN65558:GEO65558 GOJ65558:GOK65558 GYF65558:GYG65558 HIB65558:HIC65558 HRX65558:HRY65558 IBT65558:IBU65558 ILP65558:ILQ65558 IVL65558:IVM65558 JFH65558:JFI65558 JPD65558:JPE65558 JYZ65558:JZA65558 KIV65558:KIW65558 KSR65558:KSS65558 LCN65558:LCO65558 LMJ65558:LMK65558 LWF65558:LWG65558 MGB65558:MGC65558 MPX65558:MPY65558 MZT65558:MZU65558 NJP65558:NJQ65558 NTL65558:NTM65558 ODH65558:ODI65558 OND65558:ONE65558 OWZ65558:OXA65558 PGV65558:PGW65558 PQR65558:PQS65558 QAN65558:QAO65558 QKJ65558:QKK65558 QUF65558:QUG65558 REB65558:REC65558 RNX65558:RNY65558 RXT65558:RXU65558 SHP65558:SHQ65558 SRL65558:SRM65558 TBH65558:TBI65558 TLD65558:TLE65558 TUZ65558:TVA65558 UEV65558:UEW65558 UOR65558:UOS65558 UYN65558:UYO65558 VIJ65558:VIK65558 VSF65558:VSG65558 WCB65558:WCC65558 WLX65558:WLY65558 WVT65558:WVU65558 L131094:M131094 JH131094:JI131094 TD131094:TE131094 ACZ131094:ADA131094 AMV131094:AMW131094 AWR131094:AWS131094 BGN131094:BGO131094 BQJ131094:BQK131094 CAF131094:CAG131094 CKB131094:CKC131094 CTX131094:CTY131094 DDT131094:DDU131094 DNP131094:DNQ131094 DXL131094:DXM131094 EHH131094:EHI131094 ERD131094:ERE131094 FAZ131094:FBA131094 FKV131094:FKW131094 FUR131094:FUS131094 GEN131094:GEO131094 GOJ131094:GOK131094 GYF131094:GYG131094 HIB131094:HIC131094 HRX131094:HRY131094 IBT131094:IBU131094 ILP131094:ILQ131094 IVL131094:IVM131094 JFH131094:JFI131094 JPD131094:JPE131094 JYZ131094:JZA131094 KIV131094:KIW131094 KSR131094:KSS131094 LCN131094:LCO131094 LMJ131094:LMK131094 LWF131094:LWG131094 MGB131094:MGC131094 MPX131094:MPY131094 MZT131094:MZU131094 NJP131094:NJQ131094 NTL131094:NTM131094 ODH131094:ODI131094 OND131094:ONE131094 OWZ131094:OXA131094 PGV131094:PGW131094 PQR131094:PQS131094 QAN131094:QAO131094 QKJ131094:QKK131094 QUF131094:QUG131094 REB131094:REC131094 RNX131094:RNY131094 RXT131094:RXU131094 SHP131094:SHQ131094 SRL131094:SRM131094 TBH131094:TBI131094 TLD131094:TLE131094 TUZ131094:TVA131094 UEV131094:UEW131094 UOR131094:UOS131094 UYN131094:UYO131094 VIJ131094:VIK131094 VSF131094:VSG131094 WCB131094:WCC131094 WLX131094:WLY131094 WVT131094:WVU131094 L196630:M196630 JH196630:JI196630 TD196630:TE196630 ACZ196630:ADA196630 AMV196630:AMW196630 AWR196630:AWS196630 BGN196630:BGO196630 BQJ196630:BQK196630 CAF196630:CAG196630 CKB196630:CKC196630 CTX196630:CTY196630 DDT196630:DDU196630 DNP196630:DNQ196630 DXL196630:DXM196630 EHH196630:EHI196630 ERD196630:ERE196630 FAZ196630:FBA196630 FKV196630:FKW196630 FUR196630:FUS196630 GEN196630:GEO196630 GOJ196630:GOK196630 GYF196630:GYG196630 HIB196630:HIC196630 HRX196630:HRY196630 IBT196630:IBU196630 ILP196630:ILQ196630 IVL196630:IVM196630 JFH196630:JFI196630 JPD196630:JPE196630 JYZ196630:JZA196630 KIV196630:KIW196630 KSR196630:KSS196630 LCN196630:LCO196630 LMJ196630:LMK196630 LWF196630:LWG196630 MGB196630:MGC196630 MPX196630:MPY196630 MZT196630:MZU196630 NJP196630:NJQ196630 NTL196630:NTM196630 ODH196630:ODI196630 OND196630:ONE196630 OWZ196630:OXA196630 PGV196630:PGW196630 PQR196630:PQS196630 QAN196630:QAO196630 QKJ196630:QKK196630 QUF196630:QUG196630 REB196630:REC196630 RNX196630:RNY196630 RXT196630:RXU196630 SHP196630:SHQ196630 SRL196630:SRM196630 TBH196630:TBI196630 TLD196630:TLE196630 TUZ196630:TVA196630 UEV196630:UEW196630 UOR196630:UOS196630 UYN196630:UYO196630 VIJ196630:VIK196630 VSF196630:VSG196630 WCB196630:WCC196630 WLX196630:WLY196630 WVT196630:WVU196630 L262166:M262166 JH262166:JI262166 TD262166:TE262166 ACZ262166:ADA262166 AMV262166:AMW262166 AWR262166:AWS262166 BGN262166:BGO262166 BQJ262166:BQK262166 CAF262166:CAG262166 CKB262166:CKC262166 CTX262166:CTY262166 DDT262166:DDU262166 DNP262166:DNQ262166 DXL262166:DXM262166 EHH262166:EHI262166 ERD262166:ERE262166 FAZ262166:FBA262166 FKV262166:FKW262166 FUR262166:FUS262166 GEN262166:GEO262166 GOJ262166:GOK262166 GYF262166:GYG262166 HIB262166:HIC262166 HRX262166:HRY262166 IBT262166:IBU262166 ILP262166:ILQ262166 IVL262166:IVM262166 JFH262166:JFI262166 JPD262166:JPE262166 JYZ262166:JZA262166 KIV262166:KIW262166 KSR262166:KSS262166 LCN262166:LCO262166 LMJ262166:LMK262166 LWF262166:LWG262166 MGB262166:MGC262166 MPX262166:MPY262166 MZT262166:MZU262166 NJP262166:NJQ262166 NTL262166:NTM262166 ODH262166:ODI262166 OND262166:ONE262166 OWZ262166:OXA262166 PGV262166:PGW262166 PQR262166:PQS262166 QAN262166:QAO262166 QKJ262166:QKK262166 QUF262166:QUG262166 REB262166:REC262166 RNX262166:RNY262166 RXT262166:RXU262166 SHP262166:SHQ262166 SRL262166:SRM262166 TBH262166:TBI262166 TLD262166:TLE262166 TUZ262166:TVA262166 UEV262166:UEW262166 UOR262166:UOS262166 UYN262166:UYO262166 VIJ262166:VIK262166 VSF262166:VSG262166 WCB262166:WCC262166 WLX262166:WLY262166 WVT262166:WVU262166 L327702:M327702 JH327702:JI327702 TD327702:TE327702 ACZ327702:ADA327702 AMV327702:AMW327702 AWR327702:AWS327702 BGN327702:BGO327702 BQJ327702:BQK327702 CAF327702:CAG327702 CKB327702:CKC327702 CTX327702:CTY327702 DDT327702:DDU327702 DNP327702:DNQ327702 DXL327702:DXM327702 EHH327702:EHI327702 ERD327702:ERE327702 FAZ327702:FBA327702 FKV327702:FKW327702 FUR327702:FUS327702 GEN327702:GEO327702 GOJ327702:GOK327702 GYF327702:GYG327702 HIB327702:HIC327702 HRX327702:HRY327702 IBT327702:IBU327702 ILP327702:ILQ327702 IVL327702:IVM327702 JFH327702:JFI327702 JPD327702:JPE327702 JYZ327702:JZA327702 KIV327702:KIW327702 KSR327702:KSS327702 LCN327702:LCO327702 LMJ327702:LMK327702 LWF327702:LWG327702 MGB327702:MGC327702 MPX327702:MPY327702 MZT327702:MZU327702 NJP327702:NJQ327702 NTL327702:NTM327702 ODH327702:ODI327702 OND327702:ONE327702 OWZ327702:OXA327702 PGV327702:PGW327702 PQR327702:PQS327702 QAN327702:QAO327702 QKJ327702:QKK327702 QUF327702:QUG327702 REB327702:REC327702 RNX327702:RNY327702 RXT327702:RXU327702 SHP327702:SHQ327702 SRL327702:SRM327702 TBH327702:TBI327702 TLD327702:TLE327702 TUZ327702:TVA327702 UEV327702:UEW327702 UOR327702:UOS327702 UYN327702:UYO327702 VIJ327702:VIK327702 VSF327702:VSG327702 WCB327702:WCC327702 WLX327702:WLY327702 WVT327702:WVU327702 L393238:M393238 JH393238:JI393238 TD393238:TE393238 ACZ393238:ADA393238 AMV393238:AMW393238 AWR393238:AWS393238 BGN393238:BGO393238 BQJ393238:BQK393238 CAF393238:CAG393238 CKB393238:CKC393238 CTX393238:CTY393238 DDT393238:DDU393238 DNP393238:DNQ393238 DXL393238:DXM393238 EHH393238:EHI393238 ERD393238:ERE393238 FAZ393238:FBA393238 FKV393238:FKW393238 FUR393238:FUS393238 GEN393238:GEO393238 GOJ393238:GOK393238 GYF393238:GYG393238 HIB393238:HIC393238 HRX393238:HRY393238 IBT393238:IBU393238 ILP393238:ILQ393238 IVL393238:IVM393238 JFH393238:JFI393238 JPD393238:JPE393238 JYZ393238:JZA393238 KIV393238:KIW393238 KSR393238:KSS393238 LCN393238:LCO393238 LMJ393238:LMK393238 LWF393238:LWG393238 MGB393238:MGC393238 MPX393238:MPY393238 MZT393238:MZU393238 NJP393238:NJQ393238 NTL393238:NTM393238 ODH393238:ODI393238 OND393238:ONE393238 OWZ393238:OXA393238 PGV393238:PGW393238 PQR393238:PQS393238 QAN393238:QAO393238 QKJ393238:QKK393238 QUF393238:QUG393238 REB393238:REC393238 RNX393238:RNY393238 RXT393238:RXU393238 SHP393238:SHQ393238 SRL393238:SRM393238 TBH393238:TBI393238 TLD393238:TLE393238 TUZ393238:TVA393238 UEV393238:UEW393238 UOR393238:UOS393238 UYN393238:UYO393238 VIJ393238:VIK393238 VSF393238:VSG393238 WCB393238:WCC393238 WLX393238:WLY393238 WVT393238:WVU393238 L458774:M458774 JH458774:JI458774 TD458774:TE458774 ACZ458774:ADA458774 AMV458774:AMW458774 AWR458774:AWS458774 BGN458774:BGO458774 BQJ458774:BQK458774 CAF458774:CAG458774 CKB458774:CKC458774 CTX458774:CTY458774 DDT458774:DDU458774 DNP458774:DNQ458774 DXL458774:DXM458774 EHH458774:EHI458774 ERD458774:ERE458774 FAZ458774:FBA458774 FKV458774:FKW458774 FUR458774:FUS458774 GEN458774:GEO458774 GOJ458774:GOK458774 GYF458774:GYG458774 HIB458774:HIC458774 HRX458774:HRY458774 IBT458774:IBU458774 ILP458774:ILQ458774 IVL458774:IVM458774 JFH458774:JFI458774 JPD458774:JPE458774 JYZ458774:JZA458774 KIV458774:KIW458774 KSR458774:KSS458774 LCN458774:LCO458774 LMJ458774:LMK458774 LWF458774:LWG458774 MGB458774:MGC458774 MPX458774:MPY458774 MZT458774:MZU458774 NJP458774:NJQ458774 NTL458774:NTM458774 ODH458774:ODI458774 OND458774:ONE458774 OWZ458774:OXA458774 PGV458774:PGW458774 PQR458774:PQS458774 QAN458774:QAO458774 QKJ458774:QKK458774 QUF458774:QUG458774 REB458774:REC458774 RNX458774:RNY458774 RXT458774:RXU458774 SHP458774:SHQ458774 SRL458774:SRM458774 TBH458774:TBI458774 TLD458774:TLE458774 TUZ458774:TVA458774 UEV458774:UEW458774 UOR458774:UOS458774 UYN458774:UYO458774 VIJ458774:VIK458774 VSF458774:VSG458774 WCB458774:WCC458774 WLX458774:WLY458774 WVT458774:WVU458774 L524310:M524310 JH524310:JI524310 TD524310:TE524310 ACZ524310:ADA524310 AMV524310:AMW524310 AWR524310:AWS524310 BGN524310:BGO524310 BQJ524310:BQK524310 CAF524310:CAG524310 CKB524310:CKC524310 CTX524310:CTY524310 DDT524310:DDU524310 DNP524310:DNQ524310 DXL524310:DXM524310 EHH524310:EHI524310 ERD524310:ERE524310 FAZ524310:FBA524310 FKV524310:FKW524310 FUR524310:FUS524310 GEN524310:GEO524310 GOJ524310:GOK524310 GYF524310:GYG524310 HIB524310:HIC524310 HRX524310:HRY524310 IBT524310:IBU524310 ILP524310:ILQ524310 IVL524310:IVM524310 JFH524310:JFI524310 JPD524310:JPE524310 JYZ524310:JZA524310 KIV524310:KIW524310 KSR524310:KSS524310 LCN524310:LCO524310 LMJ524310:LMK524310 LWF524310:LWG524310 MGB524310:MGC524310 MPX524310:MPY524310 MZT524310:MZU524310 NJP524310:NJQ524310 NTL524310:NTM524310 ODH524310:ODI524310 OND524310:ONE524310 OWZ524310:OXA524310 PGV524310:PGW524310 PQR524310:PQS524310 QAN524310:QAO524310 QKJ524310:QKK524310 QUF524310:QUG524310 REB524310:REC524310 RNX524310:RNY524310 RXT524310:RXU524310 SHP524310:SHQ524310 SRL524310:SRM524310 TBH524310:TBI524310 TLD524310:TLE524310 TUZ524310:TVA524310 UEV524310:UEW524310 UOR524310:UOS524310 UYN524310:UYO524310 VIJ524310:VIK524310 VSF524310:VSG524310 WCB524310:WCC524310 WLX524310:WLY524310 WVT524310:WVU524310 L589846:M589846 JH589846:JI589846 TD589846:TE589846 ACZ589846:ADA589846 AMV589846:AMW589846 AWR589846:AWS589846 BGN589846:BGO589846 BQJ589846:BQK589846 CAF589846:CAG589846 CKB589846:CKC589846 CTX589846:CTY589846 DDT589846:DDU589846 DNP589846:DNQ589846 DXL589846:DXM589846 EHH589846:EHI589846 ERD589846:ERE589846 FAZ589846:FBA589846 FKV589846:FKW589846 FUR589846:FUS589846 GEN589846:GEO589846 GOJ589846:GOK589846 GYF589846:GYG589846 HIB589846:HIC589846 HRX589846:HRY589846 IBT589846:IBU589846 ILP589846:ILQ589846 IVL589846:IVM589846 JFH589846:JFI589846 JPD589846:JPE589846 JYZ589846:JZA589846 KIV589846:KIW589846 KSR589846:KSS589846 LCN589846:LCO589846 LMJ589846:LMK589846 LWF589846:LWG589846 MGB589846:MGC589846 MPX589846:MPY589846 MZT589846:MZU589846 NJP589846:NJQ589846 NTL589846:NTM589846 ODH589846:ODI589846 OND589846:ONE589846 OWZ589846:OXA589846 PGV589846:PGW589846 PQR589846:PQS589846 QAN589846:QAO589846 QKJ589846:QKK589846 QUF589846:QUG589846 REB589846:REC589846 RNX589846:RNY589846 RXT589846:RXU589846 SHP589846:SHQ589846 SRL589846:SRM589846 TBH589846:TBI589846 TLD589846:TLE589846 TUZ589846:TVA589846 UEV589846:UEW589846 UOR589846:UOS589846 UYN589846:UYO589846 VIJ589846:VIK589846 VSF589846:VSG589846 WCB589846:WCC589846 WLX589846:WLY589846 WVT589846:WVU589846 L655382:M655382 JH655382:JI655382 TD655382:TE655382 ACZ655382:ADA655382 AMV655382:AMW655382 AWR655382:AWS655382 BGN655382:BGO655382 BQJ655382:BQK655382 CAF655382:CAG655382 CKB655382:CKC655382 CTX655382:CTY655382 DDT655382:DDU655382 DNP655382:DNQ655382 DXL655382:DXM655382 EHH655382:EHI655382 ERD655382:ERE655382 FAZ655382:FBA655382 FKV655382:FKW655382 FUR655382:FUS655382 GEN655382:GEO655382 GOJ655382:GOK655382 GYF655382:GYG655382 HIB655382:HIC655382 HRX655382:HRY655382 IBT655382:IBU655382 ILP655382:ILQ655382 IVL655382:IVM655382 JFH655382:JFI655382 JPD655382:JPE655382 JYZ655382:JZA655382 KIV655382:KIW655382 KSR655382:KSS655382 LCN655382:LCO655382 LMJ655382:LMK655382 LWF655382:LWG655382 MGB655382:MGC655382 MPX655382:MPY655382 MZT655382:MZU655382 NJP655382:NJQ655382 NTL655382:NTM655382 ODH655382:ODI655382 OND655382:ONE655382 OWZ655382:OXA655382 PGV655382:PGW655382 PQR655382:PQS655382 QAN655382:QAO655382 QKJ655382:QKK655382 QUF655382:QUG655382 REB655382:REC655382 RNX655382:RNY655382 RXT655382:RXU655382 SHP655382:SHQ655382 SRL655382:SRM655382 TBH655382:TBI655382 TLD655382:TLE655382 TUZ655382:TVA655382 UEV655382:UEW655382 UOR655382:UOS655382 UYN655382:UYO655382 VIJ655382:VIK655382 VSF655382:VSG655382 WCB655382:WCC655382 WLX655382:WLY655382 WVT655382:WVU655382 L720918:M720918 JH720918:JI720918 TD720918:TE720918 ACZ720918:ADA720918 AMV720918:AMW720918 AWR720918:AWS720918 BGN720918:BGO720918 BQJ720918:BQK720918 CAF720918:CAG720918 CKB720918:CKC720918 CTX720918:CTY720918 DDT720918:DDU720918 DNP720918:DNQ720918 DXL720918:DXM720918 EHH720918:EHI720918 ERD720918:ERE720918 FAZ720918:FBA720918 FKV720918:FKW720918 FUR720918:FUS720918 GEN720918:GEO720918 GOJ720918:GOK720918 GYF720918:GYG720918 HIB720918:HIC720918 HRX720918:HRY720918 IBT720918:IBU720918 ILP720918:ILQ720918 IVL720918:IVM720918 JFH720918:JFI720918 JPD720918:JPE720918 JYZ720918:JZA720918 KIV720918:KIW720918 KSR720918:KSS720918 LCN720918:LCO720918 LMJ720918:LMK720918 LWF720918:LWG720918 MGB720918:MGC720918 MPX720918:MPY720918 MZT720918:MZU720918 NJP720918:NJQ720918 NTL720918:NTM720918 ODH720918:ODI720918 OND720918:ONE720918 OWZ720918:OXA720918 PGV720918:PGW720918 PQR720918:PQS720918 QAN720918:QAO720918 QKJ720918:QKK720918 QUF720918:QUG720918 REB720918:REC720918 RNX720918:RNY720918 RXT720918:RXU720918 SHP720918:SHQ720918 SRL720918:SRM720918 TBH720918:TBI720918 TLD720918:TLE720918 TUZ720918:TVA720918 UEV720918:UEW720918 UOR720918:UOS720918 UYN720918:UYO720918 VIJ720918:VIK720918 VSF720918:VSG720918 WCB720918:WCC720918 WLX720918:WLY720918 WVT720918:WVU720918 L786454:M786454 JH786454:JI786454 TD786454:TE786454 ACZ786454:ADA786454 AMV786454:AMW786454 AWR786454:AWS786454 BGN786454:BGO786454 BQJ786454:BQK786454 CAF786454:CAG786454 CKB786454:CKC786454 CTX786454:CTY786454 DDT786454:DDU786454 DNP786454:DNQ786454 DXL786454:DXM786454 EHH786454:EHI786454 ERD786454:ERE786454 FAZ786454:FBA786454 FKV786454:FKW786454 FUR786454:FUS786454 GEN786454:GEO786454 GOJ786454:GOK786454 GYF786454:GYG786454 HIB786454:HIC786454 HRX786454:HRY786454 IBT786454:IBU786454 ILP786454:ILQ786454 IVL786454:IVM786454 JFH786454:JFI786454 JPD786454:JPE786454 JYZ786454:JZA786454 KIV786454:KIW786454 KSR786454:KSS786454 LCN786454:LCO786454 LMJ786454:LMK786454 LWF786454:LWG786454 MGB786454:MGC786454 MPX786454:MPY786454 MZT786454:MZU786454 NJP786454:NJQ786454 NTL786454:NTM786454 ODH786454:ODI786454 OND786454:ONE786454 OWZ786454:OXA786454 PGV786454:PGW786454 PQR786454:PQS786454 QAN786454:QAO786454 QKJ786454:QKK786454 QUF786454:QUG786454 REB786454:REC786454 RNX786454:RNY786454 RXT786454:RXU786454 SHP786454:SHQ786454 SRL786454:SRM786454 TBH786454:TBI786454 TLD786454:TLE786454 TUZ786454:TVA786454 UEV786454:UEW786454 UOR786454:UOS786454 UYN786454:UYO786454 VIJ786454:VIK786454 VSF786454:VSG786454 WCB786454:WCC786454 WLX786454:WLY786454 WVT786454:WVU786454 L851990:M851990 JH851990:JI851990 TD851990:TE851990 ACZ851990:ADA851990 AMV851990:AMW851990 AWR851990:AWS851990 BGN851990:BGO851990 BQJ851990:BQK851990 CAF851990:CAG851990 CKB851990:CKC851990 CTX851990:CTY851990 DDT851990:DDU851990 DNP851990:DNQ851990 DXL851990:DXM851990 EHH851990:EHI851990 ERD851990:ERE851990 FAZ851990:FBA851990 FKV851990:FKW851990 FUR851990:FUS851990 GEN851990:GEO851990 GOJ851990:GOK851990 GYF851990:GYG851990 HIB851990:HIC851990 HRX851990:HRY851990 IBT851990:IBU851990 ILP851990:ILQ851990 IVL851990:IVM851990 JFH851990:JFI851990 JPD851990:JPE851990 JYZ851990:JZA851990 KIV851990:KIW851990 KSR851990:KSS851990 LCN851990:LCO851990 LMJ851990:LMK851990 LWF851990:LWG851990 MGB851990:MGC851990 MPX851990:MPY851990 MZT851990:MZU851990 NJP851990:NJQ851990 NTL851990:NTM851990 ODH851990:ODI851990 OND851990:ONE851990 OWZ851990:OXA851990 PGV851990:PGW851990 PQR851990:PQS851990 QAN851990:QAO851990 QKJ851990:QKK851990 QUF851990:QUG851990 REB851990:REC851990 RNX851990:RNY851990 RXT851990:RXU851990 SHP851990:SHQ851990 SRL851990:SRM851990 TBH851990:TBI851990 TLD851990:TLE851990 TUZ851990:TVA851990 UEV851990:UEW851990 UOR851990:UOS851990 UYN851990:UYO851990 VIJ851990:VIK851990 VSF851990:VSG851990 WCB851990:WCC851990 WLX851990:WLY851990 WVT851990:WVU851990 L917526:M917526 JH917526:JI917526 TD917526:TE917526 ACZ917526:ADA917526 AMV917526:AMW917526 AWR917526:AWS917526 BGN917526:BGO917526 BQJ917526:BQK917526 CAF917526:CAG917526 CKB917526:CKC917526 CTX917526:CTY917526 DDT917526:DDU917526 DNP917526:DNQ917526 DXL917526:DXM917526 EHH917526:EHI917526 ERD917526:ERE917526 FAZ917526:FBA917526 FKV917526:FKW917526 FUR917526:FUS917526 GEN917526:GEO917526 GOJ917526:GOK917526 GYF917526:GYG917526 HIB917526:HIC917526 HRX917526:HRY917526 IBT917526:IBU917526 ILP917526:ILQ917526 IVL917526:IVM917526 JFH917526:JFI917526 JPD917526:JPE917526 JYZ917526:JZA917526 KIV917526:KIW917526 KSR917526:KSS917526 LCN917526:LCO917526 LMJ917526:LMK917526 LWF917526:LWG917526 MGB917526:MGC917526 MPX917526:MPY917526 MZT917526:MZU917526 NJP917526:NJQ917526 NTL917526:NTM917526 ODH917526:ODI917526 OND917526:ONE917526 OWZ917526:OXA917526 PGV917526:PGW917526 PQR917526:PQS917526 QAN917526:QAO917526 QKJ917526:QKK917526 QUF917526:QUG917526 REB917526:REC917526 RNX917526:RNY917526 RXT917526:RXU917526 SHP917526:SHQ917526 SRL917526:SRM917526 TBH917526:TBI917526 TLD917526:TLE917526 TUZ917526:TVA917526 UEV917526:UEW917526 UOR917526:UOS917526 UYN917526:UYO917526 VIJ917526:VIK917526 VSF917526:VSG917526 WCB917526:WCC917526 WLX917526:WLY917526 WVT917526:WVU917526 L983062:M983062 JH983062:JI983062 TD983062:TE983062 ACZ983062:ADA983062 AMV983062:AMW983062 AWR983062:AWS983062 BGN983062:BGO983062 BQJ983062:BQK983062 CAF983062:CAG983062 CKB983062:CKC983062 CTX983062:CTY983062 DDT983062:DDU983062 DNP983062:DNQ983062 DXL983062:DXM983062 EHH983062:EHI983062 ERD983062:ERE983062 FAZ983062:FBA983062 FKV983062:FKW983062 FUR983062:FUS983062 GEN983062:GEO983062 GOJ983062:GOK983062 GYF983062:GYG983062 HIB983062:HIC983062 HRX983062:HRY983062 IBT983062:IBU983062 ILP983062:ILQ983062 IVL983062:IVM983062 JFH983062:JFI983062 JPD983062:JPE983062 JYZ983062:JZA983062 KIV983062:KIW983062 KSR983062:KSS983062 LCN983062:LCO983062 LMJ983062:LMK983062 LWF983062:LWG983062 MGB983062:MGC983062 MPX983062:MPY983062 MZT983062:MZU983062 NJP983062:NJQ983062 NTL983062:NTM983062 ODH983062:ODI983062 OND983062:ONE983062 OWZ983062:OXA983062 PGV983062:PGW983062 PQR983062:PQS983062 QAN983062:QAO983062 QKJ983062:QKK983062 QUF983062:QUG983062 REB983062:REC983062 RNX983062:RNY983062 RXT983062:RXU983062 SHP983062:SHQ983062 SRL983062:SRM983062 TBH983062:TBI983062 TLD983062:TLE983062 TUZ983062:TVA983062 UEV983062:UEW983062 UOR983062:UOS983062 UYN983062:UYO983062 VIJ983062:VIK983062 VSF983062:VSG983062 WCB983062:WCC983062 WLX983062:WLY983062 WVT983062:WVU983062 L24:M24 JH24:JI24 TD24:TE24 ACZ24:ADA24 AMV24:AMW24 AWR24:AWS24 BGN24:BGO24 BQJ24:BQK24 CAF24:CAG24 CKB24:CKC24 CTX24:CTY24 DDT24:DDU24 DNP24:DNQ24 DXL24:DXM24 EHH24:EHI24 ERD24:ERE24 FAZ24:FBA24 FKV24:FKW24 FUR24:FUS24 GEN24:GEO24 GOJ24:GOK24 GYF24:GYG24 HIB24:HIC24 HRX24:HRY24 IBT24:IBU24 ILP24:ILQ24 IVL24:IVM24 JFH24:JFI24 JPD24:JPE24 JYZ24:JZA24 KIV24:KIW24 KSR24:KSS24 LCN24:LCO24 LMJ24:LMK24 LWF24:LWG24 MGB24:MGC24 MPX24:MPY24 MZT24:MZU24 NJP24:NJQ24 NTL24:NTM24 ODH24:ODI24 OND24:ONE24 OWZ24:OXA24 PGV24:PGW24 PQR24:PQS24 QAN24:QAO24 QKJ24:QKK24 QUF24:QUG24 REB24:REC24 RNX24:RNY24 RXT24:RXU24 SHP24:SHQ24 SRL24:SRM24 TBH24:TBI24 TLD24:TLE24 TUZ24:TVA24 UEV24:UEW24 UOR24:UOS24 UYN24:UYO24 VIJ24:VIK24 VSF24:VSG24 WCB24:WCC24 WLX24:WLY24 WVT24:WVU24 L65560:M65560 JH65560:JI65560 TD65560:TE65560 ACZ65560:ADA65560 AMV65560:AMW65560 AWR65560:AWS65560 BGN65560:BGO65560 BQJ65560:BQK65560 CAF65560:CAG65560 CKB65560:CKC65560 CTX65560:CTY65560 DDT65560:DDU65560 DNP65560:DNQ65560 DXL65560:DXM65560 EHH65560:EHI65560 ERD65560:ERE65560 FAZ65560:FBA65560 FKV65560:FKW65560 FUR65560:FUS65560 GEN65560:GEO65560 GOJ65560:GOK65560 GYF65560:GYG65560 HIB65560:HIC65560 HRX65560:HRY65560 IBT65560:IBU65560 ILP65560:ILQ65560 IVL65560:IVM65560 JFH65560:JFI65560 JPD65560:JPE65560 JYZ65560:JZA65560 KIV65560:KIW65560 KSR65560:KSS65560 LCN65560:LCO65560 LMJ65560:LMK65560 LWF65560:LWG65560 MGB65560:MGC65560 MPX65560:MPY65560 MZT65560:MZU65560 NJP65560:NJQ65560 NTL65560:NTM65560 ODH65560:ODI65560 OND65560:ONE65560 OWZ65560:OXA65560 PGV65560:PGW65560 PQR65560:PQS65560 QAN65560:QAO65560 QKJ65560:QKK65560 QUF65560:QUG65560 REB65560:REC65560 RNX65560:RNY65560 RXT65560:RXU65560 SHP65560:SHQ65560 SRL65560:SRM65560 TBH65560:TBI65560 TLD65560:TLE65560 TUZ65560:TVA65560 UEV65560:UEW65560 UOR65560:UOS65560 UYN65560:UYO65560 VIJ65560:VIK65560 VSF65560:VSG65560 WCB65560:WCC65560 WLX65560:WLY65560 WVT65560:WVU65560 L131096:M131096 JH131096:JI131096 TD131096:TE131096 ACZ131096:ADA131096 AMV131096:AMW131096 AWR131096:AWS131096 BGN131096:BGO131096 BQJ131096:BQK131096 CAF131096:CAG131096 CKB131096:CKC131096 CTX131096:CTY131096 DDT131096:DDU131096 DNP131096:DNQ131096 DXL131096:DXM131096 EHH131096:EHI131096 ERD131096:ERE131096 FAZ131096:FBA131096 FKV131096:FKW131096 FUR131096:FUS131096 GEN131096:GEO131096 GOJ131096:GOK131096 GYF131096:GYG131096 HIB131096:HIC131096 HRX131096:HRY131096 IBT131096:IBU131096 ILP131096:ILQ131096 IVL131096:IVM131096 JFH131096:JFI131096 JPD131096:JPE131096 JYZ131096:JZA131096 KIV131096:KIW131096 KSR131096:KSS131096 LCN131096:LCO131096 LMJ131096:LMK131096 LWF131096:LWG131096 MGB131096:MGC131096 MPX131096:MPY131096 MZT131096:MZU131096 NJP131096:NJQ131096 NTL131096:NTM131096 ODH131096:ODI131096 OND131096:ONE131096 OWZ131096:OXA131096 PGV131096:PGW131096 PQR131096:PQS131096 QAN131096:QAO131096 QKJ131096:QKK131096 QUF131096:QUG131096 REB131096:REC131096 RNX131096:RNY131096 RXT131096:RXU131096 SHP131096:SHQ131096 SRL131096:SRM131096 TBH131096:TBI131096 TLD131096:TLE131096 TUZ131096:TVA131096 UEV131096:UEW131096 UOR131096:UOS131096 UYN131096:UYO131096 VIJ131096:VIK131096 VSF131096:VSG131096 WCB131096:WCC131096 WLX131096:WLY131096 WVT131096:WVU131096 L196632:M196632 JH196632:JI196632 TD196632:TE196632 ACZ196632:ADA196632 AMV196632:AMW196632 AWR196632:AWS196632 BGN196632:BGO196632 BQJ196632:BQK196632 CAF196632:CAG196632 CKB196632:CKC196632 CTX196632:CTY196632 DDT196632:DDU196632 DNP196632:DNQ196632 DXL196632:DXM196632 EHH196632:EHI196632 ERD196632:ERE196632 FAZ196632:FBA196632 FKV196632:FKW196632 FUR196632:FUS196632 GEN196632:GEO196632 GOJ196632:GOK196632 GYF196632:GYG196632 HIB196632:HIC196632 HRX196632:HRY196632 IBT196632:IBU196632 ILP196632:ILQ196632 IVL196632:IVM196632 JFH196632:JFI196632 JPD196632:JPE196632 JYZ196632:JZA196632 KIV196632:KIW196632 KSR196632:KSS196632 LCN196632:LCO196632 LMJ196632:LMK196632 LWF196632:LWG196632 MGB196632:MGC196632 MPX196632:MPY196632 MZT196632:MZU196632 NJP196632:NJQ196632 NTL196632:NTM196632 ODH196632:ODI196632 OND196632:ONE196632 OWZ196632:OXA196632 PGV196632:PGW196632 PQR196632:PQS196632 QAN196632:QAO196632 QKJ196632:QKK196632 QUF196632:QUG196632 REB196632:REC196632 RNX196632:RNY196632 RXT196632:RXU196632 SHP196632:SHQ196632 SRL196632:SRM196632 TBH196632:TBI196632 TLD196632:TLE196632 TUZ196632:TVA196632 UEV196632:UEW196632 UOR196632:UOS196632 UYN196632:UYO196632 VIJ196632:VIK196632 VSF196632:VSG196632 WCB196632:WCC196632 WLX196632:WLY196632 WVT196632:WVU196632 L262168:M262168 JH262168:JI262168 TD262168:TE262168 ACZ262168:ADA262168 AMV262168:AMW262168 AWR262168:AWS262168 BGN262168:BGO262168 BQJ262168:BQK262168 CAF262168:CAG262168 CKB262168:CKC262168 CTX262168:CTY262168 DDT262168:DDU262168 DNP262168:DNQ262168 DXL262168:DXM262168 EHH262168:EHI262168 ERD262168:ERE262168 FAZ262168:FBA262168 FKV262168:FKW262168 FUR262168:FUS262168 GEN262168:GEO262168 GOJ262168:GOK262168 GYF262168:GYG262168 HIB262168:HIC262168 HRX262168:HRY262168 IBT262168:IBU262168 ILP262168:ILQ262168 IVL262168:IVM262168 JFH262168:JFI262168 JPD262168:JPE262168 JYZ262168:JZA262168 KIV262168:KIW262168 KSR262168:KSS262168 LCN262168:LCO262168 LMJ262168:LMK262168 LWF262168:LWG262168 MGB262168:MGC262168 MPX262168:MPY262168 MZT262168:MZU262168 NJP262168:NJQ262168 NTL262168:NTM262168 ODH262168:ODI262168 OND262168:ONE262168 OWZ262168:OXA262168 PGV262168:PGW262168 PQR262168:PQS262168 QAN262168:QAO262168 QKJ262168:QKK262168 QUF262168:QUG262168 REB262168:REC262168 RNX262168:RNY262168 RXT262168:RXU262168 SHP262168:SHQ262168 SRL262168:SRM262168 TBH262168:TBI262168 TLD262168:TLE262168 TUZ262168:TVA262168 UEV262168:UEW262168 UOR262168:UOS262168 UYN262168:UYO262168 VIJ262168:VIK262168 VSF262168:VSG262168 WCB262168:WCC262168 WLX262168:WLY262168 WVT262168:WVU262168 L327704:M327704 JH327704:JI327704 TD327704:TE327704 ACZ327704:ADA327704 AMV327704:AMW327704 AWR327704:AWS327704 BGN327704:BGO327704 BQJ327704:BQK327704 CAF327704:CAG327704 CKB327704:CKC327704 CTX327704:CTY327704 DDT327704:DDU327704 DNP327704:DNQ327704 DXL327704:DXM327704 EHH327704:EHI327704 ERD327704:ERE327704 FAZ327704:FBA327704 FKV327704:FKW327704 FUR327704:FUS327704 GEN327704:GEO327704 GOJ327704:GOK327704 GYF327704:GYG327704 HIB327704:HIC327704 HRX327704:HRY327704 IBT327704:IBU327704 ILP327704:ILQ327704 IVL327704:IVM327704 JFH327704:JFI327704 JPD327704:JPE327704 JYZ327704:JZA327704 KIV327704:KIW327704 KSR327704:KSS327704 LCN327704:LCO327704 LMJ327704:LMK327704 LWF327704:LWG327704 MGB327704:MGC327704 MPX327704:MPY327704 MZT327704:MZU327704 NJP327704:NJQ327704 NTL327704:NTM327704 ODH327704:ODI327704 OND327704:ONE327704 OWZ327704:OXA327704 PGV327704:PGW327704 PQR327704:PQS327704 QAN327704:QAO327704 QKJ327704:QKK327704 QUF327704:QUG327704 REB327704:REC327704 RNX327704:RNY327704 RXT327704:RXU327704 SHP327704:SHQ327704 SRL327704:SRM327704 TBH327704:TBI327704 TLD327704:TLE327704 TUZ327704:TVA327704 UEV327704:UEW327704 UOR327704:UOS327704 UYN327704:UYO327704 VIJ327704:VIK327704 VSF327704:VSG327704 WCB327704:WCC327704 WLX327704:WLY327704 WVT327704:WVU327704 L393240:M393240 JH393240:JI393240 TD393240:TE393240 ACZ393240:ADA393240 AMV393240:AMW393240 AWR393240:AWS393240 BGN393240:BGO393240 BQJ393240:BQK393240 CAF393240:CAG393240 CKB393240:CKC393240 CTX393240:CTY393240 DDT393240:DDU393240 DNP393240:DNQ393240 DXL393240:DXM393240 EHH393240:EHI393240 ERD393240:ERE393240 FAZ393240:FBA393240 FKV393240:FKW393240 FUR393240:FUS393240 GEN393240:GEO393240 GOJ393240:GOK393240 GYF393240:GYG393240 HIB393240:HIC393240 HRX393240:HRY393240 IBT393240:IBU393240 ILP393240:ILQ393240 IVL393240:IVM393240 JFH393240:JFI393240 JPD393240:JPE393240 JYZ393240:JZA393240 KIV393240:KIW393240 KSR393240:KSS393240 LCN393240:LCO393240 LMJ393240:LMK393240 LWF393240:LWG393240 MGB393240:MGC393240 MPX393240:MPY393240 MZT393240:MZU393240 NJP393240:NJQ393240 NTL393240:NTM393240 ODH393240:ODI393240 OND393240:ONE393240 OWZ393240:OXA393240 PGV393240:PGW393240 PQR393240:PQS393240 QAN393240:QAO393240 QKJ393240:QKK393240 QUF393240:QUG393240 REB393240:REC393240 RNX393240:RNY393240 RXT393240:RXU393240 SHP393240:SHQ393240 SRL393240:SRM393240 TBH393240:TBI393240 TLD393240:TLE393240 TUZ393240:TVA393240 UEV393240:UEW393240 UOR393240:UOS393240 UYN393240:UYO393240 VIJ393240:VIK393240 VSF393240:VSG393240 WCB393240:WCC393240 WLX393240:WLY393240 WVT393240:WVU393240 L458776:M458776 JH458776:JI458776 TD458776:TE458776 ACZ458776:ADA458776 AMV458776:AMW458776 AWR458776:AWS458776 BGN458776:BGO458776 BQJ458776:BQK458776 CAF458776:CAG458776 CKB458776:CKC458776 CTX458776:CTY458776 DDT458776:DDU458776 DNP458776:DNQ458776 DXL458776:DXM458776 EHH458776:EHI458776 ERD458776:ERE458776 FAZ458776:FBA458776 FKV458776:FKW458776 FUR458776:FUS458776 GEN458776:GEO458776 GOJ458776:GOK458776 GYF458776:GYG458776 HIB458776:HIC458776 HRX458776:HRY458776 IBT458776:IBU458776 ILP458776:ILQ458776 IVL458776:IVM458776 JFH458776:JFI458776 JPD458776:JPE458776 JYZ458776:JZA458776 KIV458776:KIW458776 KSR458776:KSS458776 LCN458776:LCO458776 LMJ458776:LMK458776 LWF458776:LWG458776 MGB458776:MGC458776 MPX458776:MPY458776 MZT458776:MZU458776 NJP458776:NJQ458776 NTL458776:NTM458776 ODH458776:ODI458776 OND458776:ONE458776 OWZ458776:OXA458776 PGV458776:PGW458776 PQR458776:PQS458776 QAN458776:QAO458776 QKJ458776:QKK458776 QUF458776:QUG458776 REB458776:REC458776 RNX458776:RNY458776 RXT458776:RXU458776 SHP458776:SHQ458776 SRL458776:SRM458776 TBH458776:TBI458776 TLD458776:TLE458776 TUZ458776:TVA458776 UEV458776:UEW458776 UOR458776:UOS458776 UYN458776:UYO458776 VIJ458776:VIK458776 VSF458776:VSG458776 WCB458776:WCC458776 WLX458776:WLY458776 WVT458776:WVU458776 L524312:M524312 JH524312:JI524312 TD524312:TE524312 ACZ524312:ADA524312 AMV524312:AMW524312 AWR524312:AWS524312 BGN524312:BGO524312 BQJ524312:BQK524312 CAF524312:CAG524312 CKB524312:CKC524312 CTX524312:CTY524312 DDT524312:DDU524312 DNP524312:DNQ524312 DXL524312:DXM524312 EHH524312:EHI524312 ERD524312:ERE524312 FAZ524312:FBA524312 FKV524312:FKW524312 FUR524312:FUS524312 GEN524312:GEO524312 GOJ524312:GOK524312 GYF524312:GYG524312 HIB524312:HIC524312 HRX524312:HRY524312 IBT524312:IBU524312 ILP524312:ILQ524312 IVL524312:IVM524312 JFH524312:JFI524312 JPD524312:JPE524312 JYZ524312:JZA524312 KIV524312:KIW524312 KSR524312:KSS524312 LCN524312:LCO524312 LMJ524312:LMK524312 LWF524312:LWG524312 MGB524312:MGC524312 MPX524312:MPY524312 MZT524312:MZU524312 NJP524312:NJQ524312 NTL524312:NTM524312 ODH524312:ODI524312 OND524312:ONE524312 OWZ524312:OXA524312 PGV524312:PGW524312 PQR524312:PQS524312 QAN524312:QAO524312 QKJ524312:QKK524312 QUF524312:QUG524312 REB524312:REC524312 RNX524312:RNY524312 RXT524312:RXU524312 SHP524312:SHQ524312 SRL524312:SRM524312 TBH524312:TBI524312 TLD524312:TLE524312 TUZ524312:TVA524312 UEV524312:UEW524312 UOR524312:UOS524312 UYN524312:UYO524312 VIJ524312:VIK524312 VSF524312:VSG524312 WCB524312:WCC524312 WLX524312:WLY524312 WVT524312:WVU524312 L589848:M589848 JH589848:JI589848 TD589848:TE589848 ACZ589848:ADA589848 AMV589848:AMW589848 AWR589848:AWS589848 BGN589848:BGO589848 BQJ589848:BQK589848 CAF589848:CAG589848 CKB589848:CKC589848 CTX589848:CTY589848 DDT589848:DDU589848 DNP589848:DNQ589848 DXL589848:DXM589848 EHH589848:EHI589848 ERD589848:ERE589848 FAZ589848:FBA589848 FKV589848:FKW589848 FUR589848:FUS589848 GEN589848:GEO589848 GOJ589848:GOK589848 GYF589848:GYG589848 HIB589848:HIC589848 HRX589848:HRY589848 IBT589848:IBU589848 ILP589848:ILQ589848 IVL589848:IVM589848 JFH589848:JFI589848 JPD589848:JPE589848 JYZ589848:JZA589848 KIV589848:KIW589848 KSR589848:KSS589848 LCN589848:LCO589848 LMJ589848:LMK589848 LWF589848:LWG589848 MGB589848:MGC589848 MPX589848:MPY589848 MZT589848:MZU589848 NJP589848:NJQ589848 NTL589848:NTM589848 ODH589848:ODI589848 OND589848:ONE589848 OWZ589848:OXA589848 PGV589848:PGW589848 PQR589848:PQS589848 QAN589848:QAO589848 QKJ589848:QKK589848 QUF589848:QUG589848 REB589848:REC589848 RNX589848:RNY589848 RXT589848:RXU589848 SHP589848:SHQ589848 SRL589848:SRM589848 TBH589848:TBI589848 TLD589848:TLE589848 TUZ589848:TVA589848 UEV589848:UEW589848 UOR589848:UOS589848 UYN589848:UYO589848 VIJ589848:VIK589848 VSF589848:VSG589848 WCB589848:WCC589848 WLX589848:WLY589848 WVT589848:WVU589848 L655384:M655384 JH655384:JI655384 TD655384:TE655384 ACZ655384:ADA655384 AMV655384:AMW655384 AWR655384:AWS655384 BGN655384:BGO655384 BQJ655384:BQK655384 CAF655384:CAG655384 CKB655384:CKC655384 CTX655384:CTY655384 DDT655384:DDU655384 DNP655384:DNQ655384 DXL655384:DXM655384 EHH655384:EHI655384 ERD655384:ERE655384 FAZ655384:FBA655384 FKV655384:FKW655384 FUR655384:FUS655384 GEN655384:GEO655384 GOJ655384:GOK655384 GYF655384:GYG655384 HIB655384:HIC655384 HRX655384:HRY655384 IBT655384:IBU655384 ILP655384:ILQ655384 IVL655384:IVM655384 JFH655384:JFI655384 JPD655384:JPE655384 JYZ655384:JZA655384 KIV655384:KIW655384 KSR655384:KSS655384 LCN655384:LCO655384 LMJ655384:LMK655384 LWF655384:LWG655384 MGB655384:MGC655384 MPX655384:MPY655384 MZT655384:MZU655384 NJP655384:NJQ655384 NTL655384:NTM655384 ODH655384:ODI655384 OND655384:ONE655384 OWZ655384:OXA655384 PGV655384:PGW655384 PQR655384:PQS655384 QAN655384:QAO655384 QKJ655384:QKK655384 QUF655384:QUG655384 REB655384:REC655384 RNX655384:RNY655384 RXT655384:RXU655384 SHP655384:SHQ655384 SRL655384:SRM655384 TBH655384:TBI655384 TLD655384:TLE655384 TUZ655384:TVA655384 UEV655384:UEW655384 UOR655384:UOS655384 UYN655384:UYO655384 VIJ655384:VIK655384 VSF655384:VSG655384 WCB655384:WCC655384 WLX655384:WLY655384 WVT655384:WVU655384 L720920:M720920 JH720920:JI720920 TD720920:TE720920 ACZ720920:ADA720920 AMV720920:AMW720920 AWR720920:AWS720920 BGN720920:BGO720920 BQJ720920:BQK720920 CAF720920:CAG720920 CKB720920:CKC720920 CTX720920:CTY720920 DDT720920:DDU720920 DNP720920:DNQ720920 DXL720920:DXM720920 EHH720920:EHI720920 ERD720920:ERE720920 FAZ720920:FBA720920 FKV720920:FKW720920 FUR720920:FUS720920 GEN720920:GEO720920 GOJ720920:GOK720920 GYF720920:GYG720920 HIB720920:HIC720920 HRX720920:HRY720920 IBT720920:IBU720920 ILP720920:ILQ720920 IVL720920:IVM720920 JFH720920:JFI720920 JPD720920:JPE720920 JYZ720920:JZA720920 KIV720920:KIW720920 KSR720920:KSS720920 LCN720920:LCO720920 LMJ720920:LMK720920 LWF720920:LWG720920 MGB720920:MGC720920 MPX720920:MPY720920 MZT720920:MZU720920 NJP720920:NJQ720920 NTL720920:NTM720920 ODH720920:ODI720920 OND720920:ONE720920 OWZ720920:OXA720920 PGV720920:PGW720920 PQR720920:PQS720920 QAN720920:QAO720920 QKJ720920:QKK720920 QUF720920:QUG720920 REB720920:REC720920 RNX720920:RNY720920 RXT720920:RXU720920 SHP720920:SHQ720920 SRL720920:SRM720920 TBH720920:TBI720920 TLD720920:TLE720920 TUZ720920:TVA720920 UEV720920:UEW720920 UOR720920:UOS720920 UYN720920:UYO720920 VIJ720920:VIK720920 VSF720920:VSG720920 WCB720920:WCC720920 WLX720920:WLY720920 WVT720920:WVU720920 L786456:M786456 JH786456:JI786456 TD786456:TE786456 ACZ786456:ADA786456 AMV786456:AMW786456 AWR786456:AWS786456 BGN786456:BGO786456 BQJ786456:BQK786456 CAF786456:CAG786456 CKB786456:CKC786456 CTX786456:CTY786456 DDT786456:DDU786456 DNP786456:DNQ786456 DXL786456:DXM786456 EHH786456:EHI786456 ERD786456:ERE786456 FAZ786456:FBA786456 FKV786456:FKW786456 FUR786456:FUS786456 GEN786456:GEO786456 GOJ786456:GOK786456 GYF786456:GYG786456 HIB786456:HIC786456 HRX786456:HRY786456 IBT786456:IBU786456 ILP786456:ILQ786456 IVL786456:IVM786456 JFH786456:JFI786456 JPD786456:JPE786456 JYZ786456:JZA786456 KIV786456:KIW786456 KSR786456:KSS786456 LCN786456:LCO786456 LMJ786456:LMK786456 LWF786456:LWG786456 MGB786456:MGC786456 MPX786456:MPY786456 MZT786456:MZU786456 NJP786456:NJQ786456 NTL786456:NTM786456 ODH786456:ODI786456 OND786456:ONE786456 OWZ786456:OXA786456 PGV786456:PGW786456 PQR786456:PQS786456 QAN786456:QAO786456 QKJ786456:QKK786456 QUF786456:QUG786456 REB786456:REC786456 RNX786456:RNY786456 RXT786456:RXU786456 SHP786456:SHQ786456 SRL786456:SRM786456 TBH786456:TBI786456 TLD786456:TLE786456 TUZ786456:TVA786456 UEV786456:UEW786456 UOR786456:UOS786456 UYN786456:UYO786456 VIJ786456:VIK786456 VSF786456:VSG786456 WCB786456:WCC786456 WLX786456:WLY786456 WVT786456:WVU786456 L851992:M851992 JH851992:JI851992 TD851992:TE851992 ACZ851992:ADA851992 AMV851992:AMW851992 AWR851992:AWS851992 BGN851992:BGO851992 BQJ851992:BQK851992 CAF851992:CAG851992 CKB851992:CKC851992 CTX851992:CTY851992 DDT851992:DDU851992 DNP851992:DNQ851992 DXL851992:DXM851992 EHH851992:EHI851992 ERD851992:ERE851992 FAZ851992:FBA851992 FKV851992:FKW851992 FUR851992:FUS851992 GEN851992:GEO851992 GOJ851992:GOK851992 GYF851992:GYG851992 HIB851992:HIC851992 HRX851992:HRY851992 IBT851992:IBU851992 ILP851992:ILQ851992 IVL851992:IVM851992 JFH851992:JFI851992 JPD851992:JPE851992 JYZ851992:JZA851992 KIV851992:KIW851992 KSR851992:KSS851992 LCN851992:LCO851992 LMJ851992:LMK851992 LWF851992:LWG851992 MGB851992:MGC851992 MPX851992:MPY851992 MZT851992:MZU851992 NJP851992:NJQ851992 NTL851992:NTM851992 ODH851992:ODI851992 OND851992:ONE851992 OWZ851992:OXA851992 PGV851992:PGW851992 PQR851992:PQS851992 QAN851992:QAO851992 QKJ851992:QKK851992 QUF851992:QUG851992 REB851992:REC851992 RNX851992:RNY851992 RXT851992:RXU851992 SHP851992:SHQ851992 SRL851992:SRM851992 TBH851992:TBI851992 TLD851992:TLE851992 TUZ851992:TVA851992 UEV851992:UEW851992 UOR851992:UOS851992 UYN851992:UYO851992 VIJ851992:VIK851992 VSF851992:VSG851992 WCB851992:WCC851992 WLX851992:WLY851992 WVT851992:WVU851992 L917528:M917528 JH917528:JI917528 TD917528:TE917528 ACZ917528:ADA917528 AMV917528:AMW917528 AWR917528:AWS917528 BGN917528:BGO917528 BQJ917528:BQK917528 CAF917528:CAG917528 CKB917528:CKC917528 CTX917528:CTY917528 DDT917528:DDU917528 DNP917528:DNQ917528 DXL917528:DXM917528 EHH917528:EHI917528 ERD917528:ERE917528 FAZ917528:FBA917528 FKV917528:FKW917528 FUR917528:FUS917528 GEN917528:GEO917528 GOJ917528:GOK917528 GYF917528:GYG917528 HIB917528:HIC917528 HRX917528:HRY917528 IBT917528:IBU917528 ILP917528:ILQ917528 IVL917528:IVM917528 JFH917528:JFI917528 JPD917528:JPE917528 JYZ917528:JZA917528 KIV917528:KIW917528 KSR917528:KSS917528 LCN917528:LCO917528 LMJ917528:LMK917528 LWF917528:LWG917528 MGB917528:MGC917528 MPX917528:MPY917528 MZT917528:MZU917528 NJP917528:NJQ917528 NTL917528:NTM917528 ODH917528:ODI917528 OND917528:ONE917528 OWZ917528:OXA917528 PGV917528:PGW917528 PQR917528:PQS917528 QAN917528:QAO917528 QKJ917528:QKK917528 QUF917528:QUG917528 REB917528:REC917528 RNX917528:RNY917528 RXT917528:RXU917528 SHP917528:SHQ917528 SRL917528:SRM917528 TBH917528:TBI917528 TLD917528:TLE917528 TUZ917528:TVA917528 UEV917528:UEW917528 UOR917528:UOS917528 UYN917528:UYO917528 VIJ917528:VIK917528 VSF917528:VSG917528 WCB917528:WCC917528 WLX917528:WLY917528 WVT917528:WVU917528 L983064:M983064 JH983064:JI983064 TD983064:TE983064 ACZ983064:ADA983064 AMV983064:AMW983064 AWR983064:AWS983064 BGN983064:BGO983064 BQJ983064:BQK983064 CAF983064:CAG983064 CKB983064:CKC983064 CTX983064:CTY983064 DDT983064:DDU983064 DNP983064:DNQ983064 DXL983064:DXM983064 EHH983064:EHI983064 ERD983064:ERE983064 FAZ983064:FBA983064 FKV983064:FKW983064 FUR983064:FUS983064 GEN983064:GEO983064 GOJ983064:GOK983064 GYF983064:GYG983064 HIB983064:HIC983064 HRX983064:HRY983064 IBT983064:IBU983064 ILP983064:ILQ983064 IVL983064:IVM983064 JFH983064:JFI983064 JPD983064:JPE983064 JYZ983064:JZA983064 KIV983064:KIW983064 KSR983064:KSS983064 LCN983064:LCO983064 LMJ983064:LMK983064 LWF983064:LWG983064 MGB983064:MGC983064 MPX983064:MPY983064 MZT983064:MZU983064 NJP983064:NJQ983064 NTL983064:NTM983064 ODH983064:ODI983064 OND983064:ONE983064 OWZ983064:OXA983064 PGV983064:PGW983064 PQR983064:PQS983064 QAN983064:QAO983064 QKJ983064:QKK983064 QUF983064:QUG983064 REB983064:REC983064 RNX983064:RNY983064 RXT983064:RXU983064 SHP983064:SHQ983064 SRL983064:SRM983064 TBH983064:TBI983064 TLD983064:TLE983064 TUZ983064:TVA983064 UEV983064:UEW983064 UOR983064:UOS983064 UYN983064:UYO983064 VIJ983064:VIK983064 VSF983064:VSG983064 WCB983064:WCC983064 WLX983064:WLY983064 WVT983064:WVU983064" xr:uid="{00000000-0002-0000-0800-000001000000}">
      <formula1>"有り,無し"</formula1>
    </dataValidation>
  </dataValidations>
  <pageMargins left="0.7" right="0.7" top="0.72" bottom="0.53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FBECD797AAB004EA3E8CDD2D8B63447" ma:contentTypeVersion="6" ma:contentTypeDescription="新しいドキュメントを作成します。" ma:contentTypeScope="" ma:versionID="1376d39f68a4b6e7d0b94640c25a654e">
  <xsd:schema xmlns:xsd="http://www.w3.org/2001/XMLSchema" xmlns:xs="http://www.w3.org/2001/XMLSchema" xmlns:p="http://schemas.microsoft.com/office/2006/metadata/properties" xmlns:ns2="5a7d324e-eafe-4294-ad28-17e0e8b95f25" targetNamespace="http://schemas.microsoft.com/office/2006/metadata/properties" ma:root="true" ma:fieldsID="a199000949a08312033354d9e2123abc" ns2:_="">
    <xsd:import namespace="5a7d324e-eafe-4294-ad28-17e0e8b95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d324e-eafe-4294-ad28-17e0e8b95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75E2C-DDCC-4245-BFCC-A1FB171D5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d324e-eafe-4294-ad28-17e0e8b95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ED1A8B-3EEF-4086-AB99-C731A46BD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8A31E-C935-4DA2-B222-FCDFA0F8AB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開催要項</vt:lpstr>
      <vt:lpstr>学校番号･名の略称</vt:lpstr>
      <vt:lpstr>※最初に入力して下さい！</vt:lpstr>
      <vt:lpstr>①申込書 (合唱)</vt:lpstr>
      <vt:lpstr>①申込書 (器楽・管弦楽）</vt:lpstr>
      <vt:lpstr>①申込書（吹奏楽）</vt:lpstr>
      <vt:lpstr>①申込書 (マーチング)</vt:lpstr>
      <vt:lpstr>②アナウンス原稿(部門名)</vt:lpstr>
      <vt:lpstr>③ステージ配置図(合唱)</vt:lpstr>
      <vt:lpstr>③ステージ配置図(器楽･管弦楽,吹奏楽,マーチング)</vt:lpstr>
      <vt:lpstr>事務局用データ</vt:lpstr>
      <vt:lpstr>'①申込書 (マーチング)'!Print_Area</vt:lpstr>
      <vt:lpstr>'①申込書 (器楽・管弦楽）'!Print_Area</vt:lpstr>
      <vt:lpstr>'①申込書 (合唱)'!Print_Area</vt:lpstr>
      <vt:lpstr>'①申込書（吹奏楽）'!Print_Area</vt:lpstr>
      <vt:lpstr>'③ステージ配置図(器楽･管弦楽,吹奏楽,マーチング)'!Print_Area</vt:lpstr>
      <vt:lpstr>'③ステージ配置図(合唱)'!Print_Area</vt:lpstr>
      <vt:lpstr>開催要項!Print_Area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revision/>
  <dcterms:created xsi:type="dcterms:W3CDTF">2016-08-08T04:41:36Z</dcterms:created>
  <dcterms:modified xsi:type="dcterms:W3CDTF">2022-09-29T06:32:45Z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0x010100AFBECD797AAB004EA3E8CDD2D8B63447</vt:lpwstr>
  </property>
</Properties>
</file>